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ΜΟΔΙΠ_ΑΝΘΟΥΛΑ\ΜΟΔΙΠ\ΑΝΘΗ\"/>
    </mc:Choice>
  </mc:AlternateContent>
  <xr:revisionPtr revIDLastSave="0" documentId="13_ncr:1_{00B638D6-9DA9-4309-9519-A5339CF3CA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Συγκεντρωτικό 2015 - 2023 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6" i="2" l="1"/>
  <c r="L277" i="2"/>
  <c r="L278" i="2"/>
  <c r="L279" i="2"/>
  <c r="L280" i="2"/>
  <c r="L281" i="2"/>
  <c r="L282" i="2"/>
  <c r="L283" i="2"/>
  <c r="L284" i="2"/>
  <c r="L265" i="2"/>
  <c r="L266" i="2"/>
  <c r="L267" i="2"/>
  <c r="L268" i="2"/>
  <c r="L269" i="2"/>
  <c r="L270" i="2"/>
  <c r="L271" i="2"/>
  <c r="L272" i="2"/>
  <c r="L273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197" i="2"/>
  <c r="L198" i="2"/>
  <c r="L199" i="2"/>
  <c r="L200" i="2"/>
  <c r="L201" i="2"/>
  <c r="L202" i="2"/>
  <c r="L203" i="2"/>
  <c r="L194" i="2"/>
  <c r="L195" i="2"/>
  <c r="L189" i="2"/>
  <c r="L190" i="2"/>
  <c r="L185" i="2"/>
  <c r="L186" i="2"/>
  <c r="L181" i="2"/>
  <c r="L182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43" i="2"/>
  <c r="L144" i="2"/>
  <c r="L145" i="2"/>
  <c r="L146" i="2"/>
  <c r="L147" i="2"/>
  <c r="L148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11" i="2"/>
  <c r="L112" i="2"/>
  <c r="L113" i="2"/>
  <c r="L114" i="2"/>
  <c r="L115" i="2"/>
  <c r="L116" i="2"/>
  <c r="L117" i="2"/>
  <c r="L118" i="2"/>
  <c r="L119" i="2"/>
  <c r="L120" i="2"/>
  <c r="L102" i="2"/>
  <c r="L103" i="2"/>
  <c r="L104" i="2"/>
  <c r="L105" i="2"/>
  <c r="L106" i="2"/>
  <c r="L107" i="2"/>
  <c r="L108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24" i="2"/>
  <c r="L20" i="2"/>
  <c r="L21" i="2"/>
  <c r="L22" i="2"/>
  <c r="L6" i="2"/>
  <c r="L7" i="2"/>
  <c r="L10" i="2"/>
  <c r="L11" i="2"/>
  <c r="L12" i="2"/>
  <c r="L13" i="2"/>
  <c r="L14" i="2"/>
  <c r="L15" i="2"/>
</calcChain>
</file>

<file path=xl/sharedStrings.xml><?xml version="1.0" encoding="utf-8"?>
<sst xmlns="http://schemas.openxmlformats.org/spreadsheetml/2006/main" count="950" uniqueCount="594">
  <si>
    <t>Κωδικός</t>
  </si>
  <si>
    <t>Τίτλος</t>
  </si>
  <si>
    <t>Προγράμματα Σπουδών</t>
  </si>
  <si>
    <t>M1.001</t>
  </si>
  <si>
    <t>Προγράμματα Προπτυχιακών Σπουδών</t>
  </si>
  <si>
    <t>M1.002</t>
  </si>
  <si>
    <t>Προγράμματα Μεταπτυχιακών Σπουδών</t>
  </si>
  <si>
    <t>Χωροταξία - Γεωγραφική Κατανομή</t>
  </si>
  <si>
    <t>M1.003</t>
  </si>
  <si>
    <t>Αριθμός πόλεων</t>
  </si>
  <si>
    <t>Φοιτητές και Ανθρώπινο δυναμικό</t>
  </si>
  <si>
    <t>Εγγεγραμμένοι προπτυχιακοί φοιτητές</t>
  </si>
  <si>
    <t>M1.008</t>
  </si>
  <si>
    <t>Απόφοιτοι ΠΠΣ</t>
  </si>
  <si>
    <t>M1.009</t>
  </si>
  <si>
    <t>Εγγεγραμμένοι μεταπτυχιακοί φοιτητές</t>
  </si>
  <si>
    <t>M1.010</t>
  </si>
  <si>
    <t>Απόφοιτοι ΠΜΣ</t>
  </si>
  <si>
    <t>M1.011</t>
  </si>
  <si>
    <t>Υποψήφιοι διδάκτορες εν ενεργεία</t>
  </si>
  <si>
    <t>M1.012</t>
  </si>
  <si>
    <t>Διδακτορικοί τίτλοι (σωρευτικά)</t>
  </si>
  <si>
    <t>M1.013</t>
  </si>
  <si>
    <t>Τακτικά Μέλη ΔΕΠ</t>
  </si>
  <si>
    <t>M1.014</t>
  </si>
  <si>
    <t>ΕΕΠ/ΕΔΙΠ/ΕΤΕΠ/Μόνιμοι επιστημονικοί συνεργάτες/βοηθοί</t>
  </si>
  <si>
    <t>M1.015</t>
  </si>
  <si>
    <t>Διοικητικό προσωπικό (μόνιμοι/ΙΔΑΧ)</t>
  </si>
  <si>
    <t>M1.016</t>
  </si>
  <si>
    <t>Διοικητικό προσωπικό  (σύμβαση)</t>
  </si>
  <si>
    <t>Λοιπές υπηρεσίες</t>
  </si>
  <si>
    <t>M1.061</t>
  </si>
  <si>
    <t>Εργαζόμενοι (μόνιμοι/ΙΔΑΧ)</t>
  </si>
  <si>
    <t>M1.062</t>
  </si>
  <si>
    <t>Εργαζόμενοι (σύμβαση)</t>
  </si>
  <si>
    <t>Χρηματοδοτήσεις</t>
  </si>
  <si>
    <t>M1.063</t>
  </si>
  <si>
    <t>Πιστώσεις μισθοδοσίας κρατικού προϋπολογισμού</t>
  </si>
  <si>
    <t>M1.178</t>
  </si>
  <si>
    <t>Πιστώσεις μισθοδοσίας τακτικού προϋπολογισμού</t>
  </si>
  <si>
    <t>M1.064</t>
  </si>
  <si>
    <t>Χρηματοδότηση εθνικών ενεργών έργων από ευρωπαϊκά ταμεία και πρωτοβουλίες</t>
  </si>
  <si>
    <t>M1.065</t>
  </si>
  <si>
    <t>Χρηματοδότηση ενεργών ευρωπαϊκών έργων – HORIZON κ.λπ.</t>
  </si>
  <si>
    <t>M1.066</t>
  </si>
  <si>
    <t>Χρηματοδότηση ενεργών έργων από διεθνείς εταιρείες και οργανισμούς</t>
  </si>
  <si>
    <t>M1.069</t>
  </si>
  <si>
    <t>Χρηματοδότηση Τακτικού Προϋπολογισμού</t>
  </si>
  <si>
    <t>M1.177</t>
  </si>
  <si>
    <t>Ετήσια Επιχορήγηση Υπουργείου Παιδείας</t>
  </si>
  <si>
    <t>M1.070</t>
  </si>
  <si>
    <t>Χρηματοδότηση Δημοσίων Επενδύσεων</t>
  </si>
  <si>
    <t>M1.074</t>
  </si>
  <si>
    <t>Χρηματοδοτήσεις από άλλους πόρους</t>
  </si>
  <si>
    <t>Δαπάνες Ιδρύματος (Τακτικού / ΕΛΚΕ)</t>
  </si>
  <si>
    <t>M1.075</t>
  </si>
  <si>
    <t>Δαπάνες ανάπτυξης δικτύου Βιβλιοθηκών</t>
  </si>
  <si>
    <t>M1.076</t>
  </si>
  <si>
    <t>Δαπάνες φύλαξης και ασφάλειας</t>
  </si>
  <si>
    <t>M1.077</t>
  </si>
  <si>
    <t>Δαπάνες σίτισης</t>
  </si>
  <si>
    <t>M1.078</t>
  </si>
  <si>
    <t>Δαπάνες στέγασης</t>
  </si>
  <si>
    <t>M1.079</t>
  </si>
  <si>
    <t>Δαπάνες βιβλίων</t>
  </si>
  <si>
    <t>M1.080</t>
  </si>
  <si>
    <t>Πάγιες δαπάνες λειτουργίας (βλέπε στην περιγραφή ΚΑΕ)</t>
  </si>
  <si>
    <t>M1.081</t>
  </si>
  <si>
    <t>Δαπάνες για την έρευνα</t>
  </si>
  <si>
    <t>M1.082</t>
  </si>
  <si>
    <t>Δαπάνες υγείας</t>
  </si>
  <si>
    <t>M1.083</t>
  </si>
  <si>
    <t>Δαπάνες επιδομάτων φοιτητών</t>
  </si>
  <si>
    <t>M1.084</t>
  </si>
  <si>
    <t>Δαπάνες υποτροφιών και βραβείων</t>
  </si>
  <si>
    <t>M1.085</t>
  </si>
  <si>
    <t>Δαπάνες βελτίωσης πρόσβασης ΑΜΕΑ</t>
  </si>
  <si>
    <t>M1.086</t>
  </si>
  <si>
    <t>Δαπάνες πολιτιστικών δραστηριοτήτων</t>
  </si>
  <si>
    <t>M1.087</t>
  </si>
  <si>
    <t>Δαπάνες ανάπτυξης ψηφιακών υποδομών</t>
  </si>
  <si>
    <t>M1.088</t>
  </si>
  <si>
    <t>Δαπάνες ψηφιακών υπηρεσιών</t>
  </si>
  <si>
    <t>M1.089</t>
  </si>
  <si>
    <t>Δαπάνες διδασκαλίας ξένων γλωσσών</t>
  </si>
  <si>
    <t>Δαπάνες ΠΔΕ</t>
  </si>
  <si>
    <t>M1.091</t>
  </si>
  <si>
    <t>Δαπάνες υποδομών</t>
  </si>
  <si>
    <t>Αίθουσες  διδασκαλίας</t>
  </si>
  <si>
    <t>M1.092</t>
  </si>
  <si>
    <t>Αίθουσες διδασκαλίας</t>
  </si>
  <si>
    <t>M1.093</t>
  </si>
  <si>
    <t>Δυναμικότητα θέσεων αιθουσών διδασκαλίας</t>
  </si>
  <si>
    <t>M1.094</t>
  </si>
  <si>
    <t>Έκταση αιθουσών διδασκαλίας (τ.μ.)</t>
  </si>
  <si>
    <t>Αίθουσες  εργαστηρίων</t>
  </si>
  <si>
    <t>M1.095</t>
  </si>
  <si>
    <t>Αίθουσες εργαστηρίων</t>
  </si>
  <si>
    <t>M1.096</t>
  </si>
  <si>
    <t>Δυναμικότητα θέσεων αιθουσών εργαστηρίων</t>
  </si>
  <si>
    <t>M1.097</t>
  </si>
  <si>
    <t>Έκταση αιθουσών εργαστηρίων (τ.μ.)</t>
  </si>
  <si>
    <t>Εγκαταστάσεις Διοίκησης και υποστήριξης</t>
  </si>
  <si>
    <t>M1.098</t>
  </si>
  <si>
    <t>Έκταση λοιπών εγκαταστάσεων</t>
  </si>
  <si>
    <t>Βιβλιοθήκες</t>
  </si>
  <si>
    <t>M1.113</t>
  </si>
  <si>
    <t>Τίτλοι βιβλίων</t>
  </si>
  <si>
    <t>M1.114</t>
  </si>
  <si>
    <t>Τίτλοι έντυπων περιοδικών</t>
  </si>
  <si>
    <t>M1.115</t>
  </si>
  <si>
    <t>Ηλεκτρονικά περιοδικά και βιβλία</t>
  </si>
  <si>
    <t>Χρηματοδοτούμενα Έργα και Ερευνητικές Υποδομές</t>
  </si>
  <si>
    <t>M1.120</t>
  </si>
  <si>
    <t>Ενεργά χρηματοδοτούμενα έργα (σύνολο)</t>
  </si>
  <si>
    <t>M1.121</t>
  </si>
  <si>
    <t>Ενεργά χρηματοδοτούμενα ευρωπαϊκά έργα - HORIZON κ.λπ.-με συντονιστή μέλος του Ιδρύματος</t>
  </si>
  <si>
    <t>M1.122</t>
  </si>
  <si>
    <t xml:space="preserve">Ενεργά ευρωπαϊκά έργα – HORIZON κ.λπ. </t>
  </si>
  <si>
    <t>M1.123</t>
  </si>
  <si>
    <t>Ενεργά εθνικά έργα από ευρωπαϊκά ταμεία και πρωτοβουλίες</t>
  </si>
  <si>
    <t>M1.124</t>
  </si>
  <si>
    <t>Ενεργά έργα από διεθνείς εταιρείες και οργανισμούς</t>
  </si>
  <si>
    <t>M1.126</t>
  </si>
  <si>
    <t>Ενεργά έργα (&lt; 50Κ €)</t>
  </si>
  <si>
    <t>M1.127</t>
  </si>
  <si>
    <t>Ενεργά έργα (50Κ - 200Κ €)</t>
  </si>
  <si>
    <t>M1.128</t>
  </si>
  <si>
    <t>Ενεργά έργα (&gt; 200Κ €)</t>
  </si>
  <si>
    <t>M1.129</t>
  </si>
  <si>
    <t>Εξωτερικοί συνεργάτες ενεργών χρηματοδοτούμενων έργων</t>
  </si>
  <si>
    <t>M1.131</t>
  </si>
  <si>
    <t>Εργαστήρια</t>
  </si>
  <si>
    <t>Σίτιση</t>
  </si>
  <si>
    <t>M1.133</t>
  </si>
  <si>
    <t>Σιτιζόμενοι φοιτητές</t>
  </si>
  <si>
    <t>M1.134</t>
  </si>
  <si>
    <t>Σημεία διανομής σίτισης</t>
  </si>
  <si>
    <t>Στέγαση</t>
  </si>
  <si>
    <t>M1.135</t>
  </si>
  <si>
    <t>Προσφερόμενα δωμάτια στέγασης</t>
  </si>
  <si>
    <t>M1.136</t>
  </si>
  <si>
    <t>Στεγαζόμενοι φοιτητές</t>
  </si>
  <si>
    <t>Φροντίδα Υγείας</t>
  </si>
  <si>
    <t>M1.138</t>
  </si>
  <si>
    <t>Πρωτοβάθμια ιατρεία</t>
  </si>
  <si>
    <t>M1.139</t>
  </si>
  <si>
    <t>Προσωπικό ιατρείων και σχετικών υποδομών</t>
  </si>
  <si>
    <t>Διαδικασίες αποτύπωσης της γνώμης των φοιτητών</t>
  </si>
  <si>
    <t>M1.164</t>
  </si>
  <si>
    <t>Πλήθος παραπόνων</t>
  </si>
  <si>
    <t>M1.165</t>
  </si>
  <si>
    <t>Εξετασθέντα παράπονα</t>
  </si>
  <si>
    <t>M1.166</t>
  </si>
  <si>
    <t>Αποδεκτά παράπονα</t>
  </si>
  <si>
    <t xml:space="preserve">  Κατηγορία</t>
  </si>
  <si>
    <t>M1.185</t>
  </si>
  <si>
    <t>M1.187</t>
  </si>
  <si>
    <t>M1.188</t>
  </si>
  <si>
    <t>M1.189</t>
  </si>
  <si>
    <t>M1.190</t>
  </si>
  <si>
    <t>M1.191</t>
  </si>
  <si>
    <t>Προγράμματα Διδακτορικών Σπουδών</t>
  </si>
  <si>
    <t>Ξενόγλωσσα ΠΜΣ</t>
  </si>
  <si>
    <t>Διατμηματικά/διιδρυματικά ΠΜΣ (επισπεύδον)</t>
  </si>
  <si>
    <t>Διατμηματικά/διιδρυματικά ΠΜΣ (συμμετέχον)</t>
  </si>
  <si>
    <t>Διεθνή ΠΜΣ</t>
  </si>
  <si>
    <t>Τμήματα</t>
  </si>
  <si>
    <t>2015/16</t>
  </si>
  <si>
    <t>2016/17</t>
  </si>
  <si>
    <t>2017/18</t>
  </si>
  <si>
    <t>2018/19</t>
  </si>
  <si>
    <t>2019/20</t>
  </si>
  <si>
    <t>2020/21</t>
  </si>
  <si>
    <t>2021/22</t>
  </si>
  <si>
    <t>M1.196</t>
  </si>
  <si>
    <t>M1.197</t>
  </si>
  <si>
    <t>M1.198</t>
  </si>
  <si>
    <t>M1.199</t>
  </si>
  <si>
    <t>M1.200</t>
  </si>
  <si>
    <t>M1.201</t>
  </si>
  <si>
    <t>M1.202</t>
  </si>
  <si>
    <t>M1.221</t>
  </si>
  <si>
    <t>Εκπαιδευτικές συνεργασίες με ΑΕΙ εξωτερικού</t>
  </si>
  <si>
    <t>Διδακτορικοί τίτλοι (έτος αναφοράς)</t>
  </si>
  <si>
    <t>Μεταδιδάκτορες</t>
  </si>
  <si>
    <t>Μέλη ΔΕΠ με ανάθεση διδασκαλίας στο ΕΑΠ</t>
  </si>
  <si>
    <t>Εξωτερικοί συνεργάτες με ανάθεση διδασκαλίας</t>
  </si>
  <si>
    <t>Διοικητικό προσωπικό αποσπασμένο από άλλους φορείς</t>
  </si>
  <si>
    <t>Διοικητικό προσωπικό αποσπασμένο σε άλλους φορείς</t>
  </si>
  <si>
    <t>Πλήθος επιμορφώσεων</t>
  </si>
  <si>
    <t>M1.207</t>
  </si>
  <si>
    <t>M1.258</t>
  </si>
  <si>
    <t>M1.208</t>
  </si>
  <si>
    <t>M1.209</t>
  </si>
  <si>
    <t>M1.210</t>
  </si>
  <si>
    <t>M1.211</t>
  </si>
  <si>
    <t>M1.212</t>
  </si>
  <si>
    <t>M1.213</t>
  </si>
  <si>
    <t>M1.214</t>
  </si>
  <si>
    <t>M1.215</t>
  </si>
  <si>
    <t>M1.216</t>
  </si>
  <si>
    <t>M1.217</t>
  </si>
  <si>
    <t>Χρηματοδότηση ενεργών έργων</t>
  </si>
  <si>
    <t>Χρηματοδότηση ενεργών ιδρυματικών έργων (σύνολο)</t>
  </si>
  <si>
    <t>Χρηματοδότηση ενεργών έργων από εθνικούς φορείς (δημόσιους και ιδιωτικούς)</t>
  </si>
  <si>
    <t>Χρηματοδότηση ενεργών έργων από δίδακτρα ΠΜΣ</t>
  </si>
  <si>
    <t>Χρηματοδότηση ενεργών έργων από δίδακτρα Ξενόγλωσσων ΠΠΣ</t>
  </si>
  <si>
    <t>Χρηματοδότηση ενεργών έργων από Προγράμματα ΚΕΔΙΒΙΜ</t>
  </si>
  <si>
    <t>Χρηματοδότηση ενεργών έργων από έσοδα παροχής υπηρεσιών εργαστηρίων</t>
  </si>
  <si>
    <t>Χρηματοδότηση ερευνητικών κέντρων ή ινστιτούτων (διακριτών ΝΠΙΔ ή ΝΠΔΔ του Ιδρύματος)</t>
  </si>
  <si>
    <t>Χρηματοδότηση από δωρεές</t>
  </si>
  <si>
    <t>Χρηματοδότηση ενεργών έργων με φορέα χρηματοδότησης τον ΕΛΚΕ</t>
  </si>
  <si>
    <t>Χρηματοδότηση Ιδρύματος από ΕΛΚΕ</t>
  </si>
  <si>
    <t>Χρηματοδότηση ενεργών έργων καινοτομίας και μεταφοράς τεχνολογίας από την αξιοποίηση ερευνητικών αποτελεσμάτων</t>
  </si>
  <si>
    <t>M1.218</t>
  </si>
  <si>
    <t>M1.219</t>
  </si>
  <si>
    <t>M1.220</t>
  </si>
  <si>
    <t>M1.222</t>
  </si>
  <si>
    <t>Δαπάνες στεγαστικού επιδόματος</t>
  </si>
  <si>
    <t>Αμοιβές ερευνητών με σύμβαση εξωτερικού συνεργάτη</t>
  </si>
  <si>
    <t>Δαπάνες επιμόρφωσης προσωπικού</t>
  </si>
  <si>
    <t>Άλλες δαπάνες Τακτικού</t>
  </si>
  <si>
    <t>M1.223</t>
  </si>
  <si>
    <t>Αίθουσες διδασκαλίας με πρόσβαση ΑΜΕΑ</t>
  </si>
  <si>
    <t>M1.226</t>
  </si>
  <si>
    <t>Αίθουσες εργαστηρίων με πρόσβαση ΑΜΕΑ</t>
  </si>
  <si>
    <t>M1.259</t>
  </si>
  <si>
    <t>M1.238</t>
  </si>
  <si>
    <t>M1.239</t>
  </si>
  <si>
    <t>M1.240</t>
  </si>
  <si>
    <t>M1.241</t>
  </si>
  <si>
    <t>M1.242</t>
  </si>
  <si>
    <t>M1.243</t>
  </si>
  <si>
    <t>M1.244</t>
  </si>
  <si>
    <t>M1.246</t>
  </si>
  <si>
    <t>M1.247</t>
  </si>
  <si>
    <t>M1.248</t>
  </si>
  <si>
    <t>Ενεργά χρηματοδοτούμενα ιδρυματικά έργα (σύνολο)</t>
  </si>
  <si>
    <t>Ενεργά έργα από εθνικούς φορείς (δημόσιους και ιδιωτικούς)</t>
  </si>
  <si>
    <t>Ενεργά έργα από δίδακτρα ΠΜΣ</t>
  </si>
  <si>
    <t>Ενεργά έργα από δίδακτρα Ξενόγλωσσων ΠΠΣ</t>
  </si>
  <si>
    <t>Ενεργά έργα από Προγράμματα δια βίου μάθησης ΚΕΔΙΒΙΜ</t>
  </si>
  <si>
    <t>Ενεργά έργα από έσοδα παροχής υπηρεσιών εργαστηρίων</t>
  </si>
  <si>
    <t>Ενεργά έργα με φορέα χρηματοδότησης τον ΕΛΚΕ</t>
  </si>
  <si>
    <t>Ενεργά έργα καινοτομίας και μεταφοράς τεχνολογίας από την αξιοποίηση ερευνητικών αποτελεσμάτων</t>
  </si>
  <si>
    <t>Εργαστήρια με Πιστοποιητικό Ποιότητας</t>
  </si>
  <si>
    <t>Εργαστήρια παροχής υπηρεσιών</t>
  </si>
  <si>
    <t>Ερευνητικά Κέντρα ή Ινστιτούτα</t>
  </si>
  <si>
    <t>M1.256</t>
  </si>
  <si>
    <t>M1.257</t>
  </si>
  <si>
    <t>Μαθήματα με αξιολόγηση φοιτητών ΠΠΣ</t>
  </si>
  <si>
    <t>Φοιτητές ΠΠΣ που συμμετείχαν στην αξιολόγηση</t>
  </si>
  <si>
    <t>M1.262</t>
  </si>
  <si>
    <t>M1.263</t>
  </si>
  <si>
    <t>M1.264</t>
  </si>
  <si>
    <t>M1.276</t>
  </si>
  <si>
    <t>Προπτυχιακοί φοιτητές ν+3</t>
  </si>
  <si>
    <t>Προπτυχιακοί φοιτητές &gt;ν+3</t>
  </si>
  <si>
    <t>Νεοεισαχθέντες προπτυχιακοί φοιτητές</t>
  </si>
  <si>
    <t>Εισαχθέντες προπτυχιακοί (σύνολο)</t>
  </si>
  <si>
    <t>M1.180</t>
  </si>
  <si>
    <t>M1.181</t>
  </si>
  <si>
    <t>M1.182</t>
  </si>
  <si>
    <t>Κέντρο Διά Βίου Μάθησης (ΚΕΔΙΒΙΜ)</t>
  </si>
  <si>
    <t>Διδάσκοντες (με οποιαδήποτε ιδιότητα)</t>
  </si>
  <si>
    <t>M1.203</t>
  </si>
  <si>
    <t>M1.204</t>
  </si>
  <si>
    <t>Προγράμματα ΚΕΔΙΒΙΜ (εν λειτουργία)</t>
  </si>
  <si>
    <t>Γραφείο Διασύνδεσης</t>
  </si>
  <si>
    <t>M1.205</t>
  </si>
  <si>
    <t>M1.206</t>
  </si>
  <si>
    <t>Παραγωγή και αναγνώριση του ερευνητικού έργου</t>
  </si>
  <si>
    <t>M1.233</t>
  </si>
  <si>
    <t>Ετεροαναφορές Scopus (έτος αναφοράς)</t>
  </si>
  <si>
    <t>M1.265</t>
  </si>
  <si>
    <t>M1.266</t>
  </si>
  <si>
    <t>M1.267</t>
  </si>
  <si>
    <t>M1.277</t>
  </si>
  <si>
    <t>M1.268</t>
  </si>
  <si>
    <t>M1.269</t>
  </si>
  <si>
    <t>M1.270</t>
  </si>
  <si>
    <t>Εργασίες με κριτές - Scopus (σωρευτικά για τα 5 τελευταία έτη)</t>
  </si>
  <si>
    <t>Εργασίες με κριτές - Scopus (έτος αναφοράς)</t>
  </si>
  <si>
    <t xml:space="preserve">Διπλώματα ευρεσιτεχνίας – πατέντες σε ισχύ </t>
  </si>
  <si>
    <t>Νέα διπλώματα ευρεσιτεχνίας – πατέντες</t>
  </si>
  <si>
    <t>Ετεροαναφορές Scopus (σωρευτικά για τα 5 τελευταία έτη)</t>
  </si>
  <si>
    <t>Αναφορές Scopus (σωρευτικά για τα 5 τελευταία έτη)</t>
  </si>
  <si>
    <t>Aναφορές Scopus (έτος αναφοράς)</t>
  </si>
  <si>
    <t>2022/23</t>
  </si>
  <si>
    <t>ΟΙΚΟΝΟΜΙΚΑ ΣΤΟΙΧΕΙΑ</t>
  </si>
  <si>
    <t>ΥΠΟΔΟΜΕΣ-ΥΠΗΡΕΣΙΕΣ</t>
  </si>
  <si>
    <t>ΕΡΕΥΝΗΤΙΚΗ ΔΡΑΣΤΗΡΙΟΤΗΤΑ</t>
  </si>
  <si>
    <t>ΦΟΙΤΗΤΙΚΗ ΜΕΡΙΜΝΑ</t>
  </si>
  <si>
    <t>Αριθμός εγκαταστάσεων</t>
  </si>
  <si>
    <t>Πληθυσμός πόλης - έδρας</t>
  </si>
  <si>
    <t>M1.004</t>
  </si>
  <si>
    <t>M1.005</t>
  </si>
  <si>
    <t>Μ1.007</t>
  </si>
  <si>
    <t>Ενεργοί προπτυχιακοί φοιτητές (ν+2)</t>
  </si>
  <si>
    <t>ΔΙΟΚΗΤΙΚΕΣ ΥΠΗΡΕΣΕΣ</t>
  </si>
  <si>
    <t>ΜΟ.ΔΙ.Π.</t>
  </si>
  <si>
    <t>Μ1.017</t>
  </si>
  <si>
    <t>Μ1.018</t>
  </si>
  <si>
    <t>Υπηρεσία Προσωπικού (ΓΔ ή Δ/νση ή Τμήμα)</t>
  </si>
  <si>
    <t>Μ1.019</t>
  </si>
  <si>
    <t>Μ1.020</t>
  </si>
  <si>
    <t>Υπηρεσία διοικητικών θεμάτων (ΓΔ ή Δ/νση ή Τμήμα)</t>
  </si>
  <si>
    <t>Μ1.021</t>
  </si>
  <si>
    <t>Μ1.022</t>
  </si>
  <si>
    <t>Μ1.023</t>
  </si>
  <si>
    <t>Μ1.024</t>
  </si>
  <si>
    <t>Οικονομική υπηρεσία (ΓΔ ή Δ/νση ή Τμήμα)</t>
  </si>
  <si>
    <t>Τεχνική υπηρεσία (ΓΔ ή Δ/νση ή Τμήμα)</t>
  </si>
  <si>
    <t>Μ1.025</t>
  </si>
  <si>
    <t>Μ1.026</t>
  </si>
  <si>
    <t>Μ1.027</t>
  </si>
  <si>
    <t>Μ1.028</t>
  </si>
  <si>
    <t>Διοικητικό προσωπικό (σύμβαση)</t>
  </si>
  <si>
    <t>Τεχνικό προσωπικό (μόνιμοι/ΙΔΑΧ)</t>
  </si>
  <si>
    <t>Τεχνικό προσωπικό (σύμβαση)</t>
  </si>
  <si>
    <t>Υπηρεσία δικτύου και πληροφορικών υποδομών</t>
  </si>
  <si>
    <t>Μ1.029</t>
  </si>
  <si>
    <t>Μ1.030</t>
  </si>
  <si>
    <t>ΕΛΚΕ</t>
  </si>
  <si>
    <t>Μ1.031</t>
  </si>
  <si>
    <t>Μ1.032</t>
  </si>
  <si>
    <t>ΔΑΣΤΑ</t>
  </si>
  <si>
    <t>Μ1.035</t>
  </si>
  <si>
    <t>Μ1.036</t>
  </si>
  <si>
    <t>Βιβλιοθήκη</t>
  </si>
  <si>
    <t>Μ1.033</t>
  </si>
  <si>
    <t>Μ1.034</t>
  </si>
  <si>
    <t>Γραφείο διαμεσολάβησης και μεταφοράς τεχνολογίας</t>
  </si>
  <si>
    <t>Μ1.037</t>
  </si>
  <si>
    <t>Μ1.038</t>
  </si>
  <si>
    <t>Υπηρεσία εκδόσεων - εκτυπώσεων</t>
  </si>
  <si>
    <t>Μ1.039</t>
  </si>
  <si>
    <t>Μ1.040</t>
  </si>
  <si>
    <t>Υπηρεσίες στέγασης και σίτισης</t>
  </si>
  <si>
    <t>Μ1.041</t>
  </si>
  <si>
    <t>Μ1.042</t>
  </si>
  <si>
    <t>Υπηρεσία καθαριότητας</t>
  </si>
  <si>
    <t>Μ1.043</t>
  </si>
  <si>
    <t>Μ1.044</t>
  </si>
  <si>
    <t>Γραμματείες Τμημάτων</t>
  </si>
  <si>
    <t>Μ1.045</t>
  </si>
  <si>
    <t>Μ1.046</t>
  </si>
  <si>
    <t>Γραμματείες Σχολών</t>
  </si>
  <si>
    <t>Μ1.047</t>
  </si>
  <si>
    <t>Μ1.048</t>
  </si>
  <si>
    <t>Υπηρεσία δημόσιων και διεθνών σχέσεων</t>
  </si>
  <si>
    <t>Μ1.049</t>
  </si>
  <si>
    <t>Μ1.050</t>
  </si>
  <si>
    <t>Ειδικές δομές διδασκαλίας ξένων γλωσσών και ελληνικής γλώσσας (κέντρα, σχολεία ξένων γλωσσών κ.α.)</t>
  </si>
  <si>
    <t>Μ1.051</t>
  </si>
  <si>
    <t>Μ1.052</t>
  </si>
  <si>
    <t>Μ1.053</t>
  </si>
  <si>
    <t>Μ1.054</t>
  </si>
  <si>
    <t>Μ1.055</t>
  </si>
  <si>
    <t>Μ1.056</t>
  </si>
  <si>
    <t>Προσφερόμενες ξένες γλώσσες</t>
  </si>
  <si>
    <t>Σπουδαστές (οικείο Ίδρυμα)</t>
  </si>
  <si>
    <t>Σπουδαστές (εκτός Ιδρύματος)</t>
  </si>
  <si>
    <t>Κέντρα άθλησης - γυμναστήριο</t>
  </si>
  <si>
    <t>Μ1.057</t>
  </si>
  <si>
    <t>Μ1.058</t>
  </si>
  <si>
    <t>Μ1.059</t>
  </si>
  <si>
    <t>Μ1.060</t>
  </si>
  <si>
    <t>Διδάσκοντες/γυμναστές</t>
  </si>
  <si>
    <t>Προσφερόμενα προγράμματα άθλησης</t>
  </si>
  <si>
    <t>Σπουδαστές ΚΕΔΙΒΙΜ</t>
  </si>
  <si>
    <t>Χρηματοδότηση έργων από εθνικούς δημόσιους φορείς</t>
  </si>
  <si>
    <t>Χρηματοδότηση έργων από εθνικούς ιδιωτικούς φορείς</t>
  </si>
  <si>
    <t>M1.067</t>
  </si>
  <si>
    <t>M1.068</t>
  </si>
  <si>
    <t>M1.071</t>
  </si>
  <si>
    <t>M1.072</t>
  </si>
  <si>
    <t>M1.073</t>
  </si>
  <si>
    <t>Χρηματοδοτήσεις από ΕΛΚΕ</t>
  </si>
  <si>
    <t>Χρηματοδοτήσεις από τ. ΤΣΜΕΔΕ</t>
  </si>
  <si>
    <t>Χρηματοδοτήσεις από την Εταιρεία Διαχείρισης Περιουσίας</t>
  </si>
  <si>
    <t>Υπηρεσίες πληροφόρησης μέσω της ιστοσελίδας</t>
  </si>
  <si>
    <t>M1.099</t>
  </si>
  <si>
    <t xml:space="preserve">Αναρτημένες οδηγίες στον ιστότοπο του Ιδρύματος </t>
  </si>
  <si>
    <t>ΌΧΙ</t>
  </si>
  <si>
    <t>Ψηφιακές Υπηρεσίες</t>
  </si>
  <si>
    <t>M1.100</t>
  </si>
  <si>
    <t>Δικτυακές υπηρεσίες για μέλη του Ιδρύματος</t>
  </si>
  <si>
    <t>ΝΑΙ</t>
  </si>
  <si>
    <t>Μ1.101</t>
  </si>
  <si>
    <t>Μ1.102</t>
  </si>
  <si>
    <t>Μ1.103</t>
  </si>
  <si>
    <t>Μ1.104</t>
  </si>
  <si>
    <t>Ηλεκτρονικές υπηρεσίες</t>
  </si>
  <si>
    <t>Διανομή λογισμικού σε μέλη του Ιδρύματος</t>
  </si>
  <si>
    <t>Διαχείριση αιθουσών τηλεδιάσκεψης</t>
  </si>
  <si>
    <t>Υποστήριξη χρηστών</t>
  </si>
  <si>
    <t>Αριθμός κεντρικών Βιβλιοθηκών</t>
  </si>
  <si>
    <t>Δυναμικότητα θέσεων κεντρικών Βιβλιοθηκών</t>
  </si>
  <si>
    <t>Έκταση κεντρικών Βιβλιοθηκών</t>
  </si>
  <si>
    <t>Απομακρυσμένη πρόσβαση (βιβλιοθήκες, ΒΔ)</t>
  </si>
  <si>
    <t>Σύνδεση με Heal-link</t>
  </si>
  <si>
    <t>Συνεργασία με άλλες Βιβλιοθήκες</t>
  </si>
  <si>
    <t>Συνεργασίες με ηλεκτρονικές Βιβλιοθήκες εκτός Ιδρύματος</t>
  </si>
  <si>
    <t>Ηλεκτρονικές υπηρεσίες κεντρικής Βιβλιοθήκης</t>
  </si>
  <si>
    <t>Μ1.105</t>
  </si>
  <si>
    <t>Μ1.106</t>
  </si>
  <si>
    <t>Μ1.107</t>
  </si>
  <si>
    <t>Μ1.108</t>
  </si>
  <si>
    <t>Μ1.109</t>
  </si>
  <si>
    <t>Μ1.110</t>
  </si>
  <si>
    <t>Μ1.111</t>
  </si>
  <si>
    <t>Μ1.112</t>
  </si>
  <si>
    <t>Εργασίες σε επιστημονικά περιοδικά με κριτές (σωρευτικά)</t>
  </si>
  <si>
    <t>Εργασίες σε επιστημονικά περιοδικά χωρίς κριτές (σωρευτικά)</t>
  </si>
  <si>
    <t>Διπλώματα ευρεσιτεχνίας - πατέντες (σωρευτικά)</t>
  </si>
  <si>
    <t>Ετεροαναφορές</t>
  </si>
  <si>
    <t>Μ1.116</t>
  </si>
  <si>
    <t>Μ1.117</t>
  </si>
  <si>
    <t>Μ1.118</t>
  </si>
  <si>
    <t>Μ1.119</t>
  </si>
  <si>
    <t>Μ1.125</t>
  </si>
  <si>
    <t>Έργα από εθνικές εταιρείες και οργανισμούς</t>
  </si>
  <si>
    <t>Μ1.130</t>
  </si>
  <si>
    <r>
      <t>Τεχνοβλαστοί (spin off) και νεοφυείς (start up) εταιρείες</t>
    </r>
    <r>
      <rPr>
        <sz val="10"/>
        <color rgb="FF676A6C"/>
        <rFont val="Arial"/>
        <family val="2"/>
        <charset val="161"/>
      </rPr>
      <t> </t>
    </r>
  </si>
  <si>
    <t>Μ1.132</t>
  </si>
  <si>
    <t>Κέντρα Αριστείας</t>
  </si>
  <si>
    <t>Μ1.137</t>
  </si>
  <si>
    <t xml:space="preserve">Φοιτητές με υγειονομική κάλυψη από το Ίδρυμα </t>
  </si>
  <si>
    <t>Υποτροφίες - βραβεία</t>
  </si>
  <si>
    <t>Μ1.140</t>
  </si>
  <si>
    <t>Υποτροφίες – βραβεία ΠΠΣ</t>
  </si>
  <si>
    <t>Συμβουλευτική</t>
  </si>
  <si>
    <t>Μ1.141</t>
  </si>
  <si>
    <t>Υπηρεσία ψυχολογικής υποστήριξης</t>
  </si>
  <si>
    <t>Μ1.142</t>
  </si>
  <si>
    <t>Συμβουλευτική υπηρεσία φοιτητών για θέματα σπουδών</t>
  </si>
  <si>
    <t>ΑΚΑΔΗΜΑΪΚΗ - ΚΟΙΝΩΝΙΚΗ ΥΠΕΥΘΥΝΟΤΗΤΑ</t>
  </si>
  <si>
    <t>Δαπάνες κοινωνικών δράσεων</t>
  </si>
  <si>
    <t>Δαπάνες περιβαλλοντικών δράσεων</t>
  </si>
  <si>
    <t>Μ1.143</t>
  </si>
  <si>
    <t>Μ1.144</t>
  </si>
  <si>
    <t>Ακαδημαϊκή -Κοινωνική υπευθυνότητα</t>
  </si>
  <si>
    <t>ΕΣΩΤΕΡΙΚΟ ΣΥΣΤΗΜΑ ΔΙΑΣΦΑΛΙΣΗΣ ΠΟΙΟΤΗΤΑΣ (ΕΣΔΠ)</t>
  </si>
  <si>
    <t>Δομές και διαδικασίες</t>
  </si>
  <si>
    <t>Μ1.145</t>
  </si>
  <si>
    <t>Θεσμοθετημένη λειτουργία ΕΣΔΠ</t>
  </si>
  <si>
    <t>Αξιολογήσεις - επιθεωρήσεις</t>
  </si>
  <si>
    <t>Τελευταία εσωτερική αξιολόγηση</t>
  </si>
  <si>
    <r>
      <t>Τελευταία εξωτερική αξιολόγηση</t>
    </r>
    <r>
      <rPr>
        <sz val="10"/>
        <color rgb="FF676A6C"/>
        <rFont val="Arial"/>
        <family val="2"/>
        <charset val="161"/>
      </rPr>
      <t> </t>
    </r>
  </si>
  <si>
    <t>Δράσεις και διορθωτικές ενέργειες</t>
  </si>
  <si>
    <t>Μ1.146</t>
  </si>
  <si>
    <t>Μ1.147</t>
  </si>
  <si>
    <t>Μ1.148</t>
  </si>
  <si>
    <t>Δημοσιοποίηση πληροφοριών ποιότητας</t>
  </si>
  <si>
    <t>Μ1.149</t>
  </si>
  <si>
    <t>Μ1.150</t>
  </si>
  <si>
    <t>Μ1.151</t>
  </si>
  <si>
    <t>Δημοσιοποίηση αξιολόγησης και δράσεων</t>
  </si>
  <si>
    <t>Καθορισμός στόχων και διασφάλισης ποιότητας</t>
  </si>
  <si>
    <t>Διάθεση εκπαιδευτικών πληροφοριών</t>
  </si>
  <si>
    <t>Συμμετοχή εξωτερικών φορέων</t>
  </si>
  <si>
    <t>Μ1.152</t>
  </si>
  <si>
    <t>Μ1.153</t>
  </si>
  <si>
    <t>Μ1.154</t>
  </si>
  <si>
    <t>Μ1.155</t>
  </si>
  <si>
    <t>Κατάλογος κοινωνικών εταίρων</t>
  </si>
  <si>
    <t>Συνεργασία με κοινωνικούς εταίρους</t>
  </si>
  <si>
    <t>Ανταπόκριση κοινωνικών εταίρων</t>
  </si>
  <si>
    <t xml:space="preserve">Υιοθέτηση προτάσεων κοινωνικών εταίρων </t>
  </si>
  <si>
    <t>Παρακολούθηση αποφοίτων</t>
  </si>
  <si>
    <t>Μ1.156</t>
  </si>
  <si>
    <t>Μ1.157</t>
  </si>
  <si>
    <t>Μ1.158</t>
  </si>
  <si>
    <t>Μ1.159</t>
  </si>
  <si>
    <t>Μ1.160</t>
  </si>
  <si>
    <t>Μ1.161</t>
  </si>
  <si>
    <t>Παρακολούθηση πορείας αποφοίτων</t>
  </si>
  <si>
    <t>Ανθρώπινο δυναμικό</t>
  </si>
  <si>
    <t>Μητρώο αποφοίτων</t>
  </si>
  <si>
    <t>Έρευνα απορρόφησης αποφοίτων</t>
  </si>
  <si>
    <t>Δείγμα έρευνας απορρόφησης αποφοίτων</t>
  </si>
  <si>
    <t xml:space="preserve">Ποσοστό ανταπόκρισης </t>
  </si>
  <si>
    <t>Παρακολούθηση αποφοίτων - μέθοδοι</t>
  </si>
  <si>
    <t>Μ1.162</t>
  </si>
  <si>
    <t>Χρήση Πληροφοριακού Συστήματος</t>
  </si>
  <si>
    <t>Μ1.163</t>
  </si>
  <si>
    <t>Διαδικασία διατύπωσης παραπόνων/συστάσεων</t>
  </si>
  <si>
    <t>Ετήσια έρευνα φοιτητών</t>
  </si>
  <si>
    <t>Αξιολόγηση από τους φοιτητές</t>
  </si>
  <si>
    <t>Ποσοστό ερωτηματολογίων</t>
  </si>
  <si>
    <t>Πρόσβαση στα αποτελέσματα αξιολόγησης από τους φοιτητές ΠΠΣ</t>
  </si>
  <si>
    <t>Πρόσβαση στα αποτελέσματα αξιολόγησης από τους διδάσκοντες στα ΠΠΣ</t>
  </si>
  <si>
    <t>Μ1.167</t>
  </si>
  <si>
    <t>Μ1.168</t>
  </si>
  <si>
    <t>Μ1.169</t>
  </si>
  <si>
    <t>Μ1.170</t>
  </si>
  <si>
    <t>Μ1.176</t>
  </si>
  <si>
    <t>Πληροφοριακό σύστημα ΜΟΔΙΠ</t>
  </si>
  <si>
    <t>Μ1.171</t>
  </si>
  <si>
    <t>Μ1.172</t>
  </si>
  <si>
    <t>Μ1.173</t>
  </si>
  <si>
    <t>Μ1.174</t>
  </si>
  <si>
    <t>Μ1.175</t>
  </si>
  <si>
    <t>ΠΣ διασφάλισης ποιότητας ΜΟΔΙΠ</t>
  </si>
  <si>
    <t>Πρώτη λειτουργία ΠΣ ΜΟΔΙΠ</t>
  </si>
  <si>
    <t>Ενημέρωση ΠΣ ΜΟΔΙΠ</t>
  </si>
  <si>
    <t>Χρήστες ΠΣ ΜΟΔΙΠ</t>
  </si>
  <si>
    <t>Διαλειτουργικότητα ΠΣ ΜΟΔΙΠ</t>
  </si>
  <si>
    <t>Μ1.090</t>
  </si>
  <si>
    <t>Δαπάνες υπηρεσιών συμβουλευτικής και υποστήριξης φοιτητών</t>
  </si>
  <si>
    <t>Μ1.179</t>
  </si>
  <si>
    <t>Αναφορές (σωρευτικά)</t>
  </si>
  <si>
    <t>Γενικά Στοιχεία</t>
  </si>
  <si>
    <t>Μ1.183</t>
  </si>
  <si>
    <t>Μ1.184</t>
  </si>
  <si>
    <t>Ημερομηνία ίδρυσης</t>
  </si>
  <si>
    <t>ΦΕΚ ίδρυσης</t>
  </si>
  <si>
    <t>12/Α/01.02.2000</t>
  </si>
  <si>
    <t>Μ1.186</t>
  </si>
  <si>
    <t>Ξενόγλωσσα ΠΠΣ</t>
  </si>
  <si>
    <t>Μ1.006</t>
  </si>
  <si>
    <t>Μ1.192</t>
  </si>
  <si>
    <t>Μ1.193</t>
  </si>
  <si>
    <t>Μ1.194</t>
  </si>
  <si>
    <t>Μ1.195</t>
  </si>
  <si>
    <t>Προπτυχιακοί φοιτητές ν</t>
  </si>
  <si>
    <t>Προπτυχιακοί φοιτητές ν+1</t>
  </si>
  <si>
    <t>Προπτυχιακοί φοιτητές ν+2</t>
  </si>
  <si>
    <t>Προπτυχιακοί φοιτητές &gt;ν+2</t>
  </si>
  <si>
    <t>NAI</t>
  </si>
  <si>
    <t>M1.227</t>
  </si>
  <si>
    <t>Εργασίες σε επιστημονικά περιοδικά με κριτές (έτος αναφοράς)</t>
  </si>
  <si>
    <t>M1.228</t>
  </si>
  <si>
    <t>Εργασίες σε επιστημονικά περιοδικά χωρίς κριτές (έτος αναφοράς)</t>
  </si>
  <si>
    <t>M1.229</t>
  </si>
  <si>
    <t>Διπλώματα ευρεσιτεχνίας - πατέντες (έτος αναφοράς)</t>
  </si>
  <si>
    <t>M1.232</t>
  </si>
  <si>
    <t>Ετεροαναφορές Scopus (σωρευτικά)</t>
  </si>
  <si>
    <t>M1.234</t>
  </si>
  <si>
    <t>M1.235</t>
  </si>
  <si>
    <t>Ετεροαναφορές Web of Science (σωρευτικά)</t>
  </si>
  <si>
    <t>Ετεροαναφορές Web of Science (έτος αναφοράς)</t>
  </si>
  <si>
    <t>M1.236</t>
  </si>
  <si>
    <t>M1.237</t>
  </si>
  <si>
    <t>Διεθνή βραβεία και διακρίσεις (σωρευτικά)</t>
  </si>
  <si>
    <t>Διεθνή βραβεία και διακρίσεις (έτος αναφοράς)</t>
  </si>
  <si>
    <t>M1.245</t>
  </si>
  <si>
    <t>Συμβάσεις μεταφοράς τεχνολογίας</t>
  </si>
  <si>
    <t>Φοιτητές με στεγαστικό επίδομα</t>
  </si>
  <si>
    <t>M1.249</t>
  </si>
  <si>
    <t>Υποτροφίες ΠΜΣ</t>
  </si>
  <si>
    <t>Βραβεία ΠΜΣ</t>
  </si>
  <si>
    <t>M1.250</t>
  </si>
  <si>
    <t>M1.251</t>
  </si>
  <si>
    <t>M1.252</t>
  </si>
  <si>
    <t>Προσωπικό Υπηρεσίας ψυχολογικής υποστήριξης</t>
  </si>
  <si>
    <t>OXI</t>
  </si>
  <si>
    <t>M1.254</t>
  </si>
  <si>
    <t>Πρωτοβουλίες για ανάπτυξη κοινωνικής ευθύνης</t>
  </si>
  <si>
    <t>M1.255</t>
  </si>
  <si>
    <t>Λειτουργία συλλόγου αποφοίτων</t>
  </si>
  <si>
    <t>12/A/01.02.2000</t>
  </si>
  <si>
    <t>M1.260</t>
  </si>
  <si>
    <t>Προγράμματα ΠΠΣ Συνεργασίας διπλής εξειδίκευσης (dual degrees)</t>
  </si>
  <si>
    <t>M1.261</t>
  </si>
  <si>
    <t>Προγράμματα ΠΜΣ Συνεργασίας διπλής εξειδίκευσης (dual degrees)</t>
  </si>
  <si>
    <t>M1.271</t>
  </si>
  <si>
    <t>M1.272</t>
  </si>
  <si>
    <t>M1.273</t>
  </si>
  <si>
    <t>Εξωτερικοί συνεργάτες ενεργών χρηματοδοτούμενων έργων με ερευνητικά καθήκοντα</t>
  </si>
  <si>
    <t>Εξωτερικοί συνεργάτες ενεργών χρηματοδοτούμενων έργων με διοικητικά/υποστηρικτικά καθήκοντα</t>
  </si>
  <si>
    <t>Εξωτερικοί συνεργάτες ενεργών χρηματοδοτούμενων έργων με διδακτικά καθήκοντα</t>
  </si>
  <si>
    <t>M1.278</t>
  </si>
  <si>
    <t>Ίδρυση νέων τεχνοβλαστών (spin off) και νεοφυών (start up) εταιρειών</t>
  </si>
  <si>
    <t>M1.274</t>
  </si>
  <si>
    <t>Γραφείο Μεταφοράς Τεχνολογίας</t>
  </si>
  <si>
    <t>M1.275</t>
  </si>
  <si>
    <t>Συμμετοχή του Ιδρύματος σε Θερμοκοιτίδα/ες</t>
  </si>
  <si>
    <t>Γραφείο Υποστήριξης Διδασκαλίας</t>
  </si>
  <si>
    <t>M1.253</t>
  </si>
  <si>
    <t xml:space="preserve">   </t>
  </si>
  <si>
    <t>2023/24</t>
  </si>
  <si>
    <t>ΣΥΓΚΕΝΤΡΩΤΙΚΑ ΣΤΑΤΙΣΤΙΚΑ ΠΑΝΕΠΙΣΤΗΜΙΟΥ ΠΕΛΟΠΟΝΝΗΣΟΥ - ΔΕΔΟΜΕΝΑ ΟΠΕΣΠ 2015/16 ΈΩΣ 2023/24 - ΕΠΙΠΕΔΟ ΙΔΡΥΜΑΤΟΣ</t>
  </si>
  <si>
    <t>Ο ΚΩΔΙΚΟΣ ΕΝΕΡΓΟΠΟΙΗΘΗΚΕ ΤΟ 2019/20</t>
  </si>
  <si>
    <t>Ο ΚΩΔΙΚΟΣ ΕΝΕΡΓΟΠΟΙΗΘΗΚΕ ΤΟ 2020/21</t>
  </si>
  <si>
    <t>ΟΙ ΚΩΔΙΚΟΙ ΕΝΕΡΓΟΠΟΙΗΘΗΚΑΝ ΤΟ 2019/20</t>
  </si>
  <si>
    <t>ΚΑΤΑΡΓΗΘΗΚΑΝ ΟΙ ΚΩΔΙΚΟΙ</t>
  </si>
  <si>
    <t>ΟΙ ΚΩΔΙΚΟΙ ΕΝΕΡΓΟΠΟΙΗΘΗΚΑΝ ΤΟ 2020/21</t>
  </si>
  <si>
    <t>ΚΑΤΑΡΓΗΘΗΚΕ Ο ΚΩΔΙΚΟΣ</t>
  </si>
  <si>
    <t>ΟΙ ΚΩΔΙΚΟΙ ΕΝΕΡΓΟΠΟΙΗΘΗΚΑΝ ΤΟ 2018/19</t>
  </si>
  <si>
    <t>Ο ΚΩΔΙΚΟΣ ΕΝΕΡΓΟΠΟΙΗΘΗΚΕ ΤΟ 2021/22</t>
  </si>
  <si>
    <t xml:space="preserve">ΟΡΘΕΣ ΤΙΜΕΣ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</si>
</sst>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scheme val="minor"/>
    </font>
    <font>
      <sz val="11"/>
      <name val="Calibri"/>
    </font>
    <font>
      <sz val="14"/>
      <name val="Calibri"/>
      <family val="2"/>
      <charset val="161"/>
    </font>
    <font>
      <b/>
      <sz val="14"/>
      <name val="Calibri"/>
      <family val="2"/>
      <charset val="16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0"/>
      <color rgb="FF676A6C"/>
      <name val="Arial"/>
      <family val="2"/>
      <charset val="161"/>
    </font>
    <font>
      <i/>
      <sz val="14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0" fillId="0" borderId="0" xfId="0" applyAlignment="1">
      <alignment wrapText="1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3" fontId="2" fillId="0" borderId="14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 vertical="center"/>
    </xf>
    <xf numFmtId="4" fontId="2" fillId="0" borderId="12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2" fontId="2" fillId="0" borderId="12" xfId="1" applyNumberFormat="1" applyFont="1" applyBorder="1" applyAlignment="1">
      <alignment horizontal="center" vertical="center"/>
    </xf>
    <xf numFmtId="2" fontId="2" fillId="0" borderId="14" xfId="1" applyNumberFormat="1" applyFont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 vertical="center"/>
    </xf>
    <xf numFmtId="0" fontId="2" fillId="4" borderId="2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25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3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3" fontId="2" fillId="0" borderId="10" xfId="1" applyNumberFormat="1" applyFont="1" applyBorder="1" applyAlignment="1">
      <alignment vertical="center" wrapText="1"/>
    </xf>
    <xf numFmtId="3" fontId="2" fillId="0" borderId="12" xfId="1" applyNumberFormat="1" applyFont="1" applyBorder="1" applyAlignment="1">
      <alignment vertical="center" wrapText="1"/>
    </xf>
    <xf numFmtId="3" fontId="2" fillId="0" borderId="14" xfId="1" applyNumberFormat="1" applyFont="1" applyBorder="1" applyAlignment="1">
      <alignment vertical="center" wrapText="1"/>
    </xf>
    <xf numFmtId="3" fontId="2" fillId="0" borderId="19" xfId="1" applyNumberFormat="1" applyFont="1" applyBorder="1" applyAlignment="1">
      <alignment vertical="center" wrapText="1"/>
    </xf>
    <xf numFmtId="0" fontId="3" fillId="3" borderId="12" xfId="0" applyFont="1" applyFill="1" applyBorder="1"/>
    <xf numFmtId="0" fontId="4" fillId="0" borderId="12" xfId="0" applyFont="1" applyBorder="1" applyAlignment="1">
      <alignment horizontal="center" vertical="center"/>
    </xf>
    <xf numFmtId="3" fontId="2" fillId="0" borderId="25" xfId="1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3" fontId="10" fillId="5" borderId="12" xfId="1" applyNumberFormat="1" applyFont="1" applyFill="1" applyBorder="1" applyAlignment="1">
      <alignment horizontal="center" vertical="center"/>
    </xf>
    <xf numFmtId="0" fontId="7" fillId="4" borderId="38" xfId="1" applyFont="1" applyFill="1" applyBorder="1" applyAlignment="1">
      <alignment horizontal="center" vertical="center" wrapText="1"/>
    </xf>
    <xf numFmtId="0" fontId="7" fillId="4" borderId="39" xfId="1" applyFont="1" applyFill="1" applyBorder="1" applyAlignment="1">
      <alignment horizontal="center" vertical="center" wrapText="1"/>
    </xf>
    <xf numFmtId="0" fontId="7" fillId="4" borderId="40" xfId="1" applyFont="1" applyFill="1" applyBorder="1" applyAlignment="1">
      <alignment horizontal="center" vertical="center" wrapText="1"/>
    </xf>
    <xf numFmtId="0" fontId="7" fillId="4" borderId="37" xfId="1" applyFont="1" applyFill="1" applyBorder="1" applyAlignment="1">
      <alignment horizontal="center" vertical="center" wrapText="1"/>
    </xf>
    <xf numFmtId="0" fontId="7" fillId="4" borderId="43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 wrapText="1"/>
    </xf>
    <xf numFmtId="0" fontId="7" fillId="4" borderId="44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wrapText="1"/>
    </xf>
    <xf numFmtId="0" fontId="8" fillId="4" borderId="44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0" fontId="8" fillId="4" borderId="31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7" fillId="4" borderId="41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42" xfId="1" applyFont="1" applyFill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center" vertical="center" wrapText="1"/>
    </xf>
    <xf numFmtId="0" fontId="7" fillId="4" borderId="34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3" fontId="7" fillId="4" borderId="31" xfId="1" applyNumberFormat="1" applyFont="1" applyFill="1" applyBorder="1" applyAlignment="1">
      <alignment horizontal="center" vertical="center" wrapText="1"/>
    </xf>
    <xf numFmtId="3" fontId="7" fillId="4" borderId="34" xfId="1" applyNumberFormat="1" applyFont="1" applyFill="1" applyBorder="1" applyAlignment="1">
      <alignment horizontal="center" vertical="center" wrapText="1"/>
    </xf>
    <xf numFmtId="3" fontId="7" fillId="4" borderId="22" xfId="1" applyNumberFormat="1" applyFont="1" applyFill="1" applyBorder="1" applyAlignment="1">
      <alignment horizontal="center" vertical="center" wrapText="1"/>
    </xf>
    <xf numFmtId="3" fontId="7" fillId="4" borderId="38" xfId="1" applyNumberFormat="1" applyFont="1" applyFill="1" applyBorder="1" applyAlignment="1">
      <alignment horizontal="center" vertical="center" wrapText="1"/>
    </xf>
    <xf numFmtId="3" fontId="7" fillId="4" borderId="39" xfId="1" applyNumberFormat="1" applyFont="1" applyFill="1" applyBorder="1" applyAlignment="1">
      <alignment horizontal="center" vertical="center" wrapText="1"/>
    </xf>
    <xf numFmtId="3" fontId="7" fillId="4" borderId="40" xfId="1" applyNumberFormat="1" applyFont="1" applyFill="1" applyBorder="1" applyAlignment="1">
      <alignment horizontal="center" vertical="center" wrapText="1"/>
    </xf>
    <xf numFmtId="3" fontId="7" fillId="4" borderId="47" xfId="1" applyNumberFormat="1" applyFont="1" applyFill="1" applyBorder="1" applyAlignment="1">
      <alignment horizontal="center" vertical="center" wrapText="1"/>
    </xf>
    <xf numFmtId="3" fontId="7" fillId="4" borderId="48" xfId="1" applyNumberFormat="1" applyFont="1" applyFill="1" applyBorder="1" applyAlignment="1">
      <alignment horizontal="center" vertical="center" wrapText="1"/>
    </xf>
    <xf numFmtId="3" fontId="7" fillId="4" borderId="28" xfId="1" applyNumberFormat="1" applyFont="1" applyFill="1" applyBorder="1" applyAlignment="1">
      <alignment horizontal="center" vertical="center" wrapText="1"/>
    </xf>
    <xf numFmtId="164" fontId="7" fillId="4" borderId="32" xfId="1" applyNumberFormat="1" applyFont="1" applyFill="1" applyBorder="1" applyAlignment="1">
      <alignment horizontal="center" vertical="center" wrapText="1"/>
    </xf>
    <xf numFmtId="164" fontId="7" fillId="4" borderId="44" xfId="1" applyNumberFormat="1" applyFont="1" applyFill="1" applyBorder="1" applyAlignment="1">
      <alignment horizontal="center" vertical="center" wrapText="1"/>
    </xf>
    <xf numFmtId="164" fontId="7" fillId="4" borderId="23" xfId="1" applyNumberFormat="1" applyFont="1" applyFill="1" applyBorder="1" applyAlignment="1">
      <alignment horizontal="center" vertical="center" wrapText="1"/>
    </xf>
    <xf numFmtId="3" fontId="8" fillId="4" borderId="50" xfId="0" applyNumberFormat="1" applyFont="1" applyFill="1" applyBorder="1" applyAlignment="1">
      <alignment horizontal="center" vertical="center" wrapText="1"/>
    </xf>
    <xf numFmtId="3" fontId="8" fillId="4" borderId="51" xfId="0" applyNumberFormat="1" applyFont="1" applyFill="1" applyBorder="1" applyAlignment="1">
      <alignment horizontal="center" vertical="center" wrapText="1"/>
    </xf>
    <xf numFmtId="3" fontId="8" fillId="4" borderId="21" xfId="0" applyNumberFormat="1" applyFont="1" applyFill="1" applyBorder="1" applyAlignment="1">
      <alignment horizontal="center" vertical="center" wrapText="1"/>
    </xf>
    <xf numFmtId="3" fontId="8" fillId="4" borderId="41" xfId="0" applyNumberFormat="1" applyFont="1" applyFill="1" applyBorder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 wrapText="1"/>
    </xf>
    <xf numFmtId="3" fontId="8" fillId="4" borderId="42" xfId="0" applyNumberFormat="1" applyFont="1" applyFill="1" applyBorder="1" applyAlignment="1">
      <alignment horizontal="center" vertical="center" wrapText="1"/>
    </xf>
    <xf numFmtId="3" fontId="8" fillId="4" borderId="37" xfId="0" applyNumberFormat="1" applyFont="1" applyFill="1" applyBorder="1" applyAlignment="1">
      <alignment horizontal="center" vertical="center" wrapText="1"/>
    </xf>
    <xf numFmtId="3" fontId="8" fillId="4" borderId="43" xfId="0" applyNumberFormat="1" applyFont="1" applyFill="1" applyBorder="1" applyAlignment="1">
      <alignment horizontal="center" vertical="center" wrapText="1"/>
    </xf>
    <xf numFmtId="3" fontId="8" fillId="4" borderId="26" xfId="0" applyNumberFormat="1" applyFont="1" applyFill="1" applyBorder="1" applyAlignment="1">
      <alignment horizontal="center" vertical="center" wrapText="1"/>
    </xf>
    <xf numFmtId="164" fontId="7" fillId="4" borderId="31" xfId="1" applyNumberFormat="1" applyFont="1" applyFill="1" applyBorder="1" applyAlignment="1">
      <alignment horizontal="center" vertical="center" wrapText="1"/>
    </xf>
    <xf numFmtId="164" fontId="7" fillId="4" borderId="34" xfId="1" applyNumberFormat="1" applyFont="1" applyFill="1" applyBorder="1" applyAlignment="1">
      <alignment horizontal="center" vertical="center" wrapText="1"/>
    </xf>
    <xf numFmtId="164" fontId="7" fillId="4" borderId="22" xfId="1" applyNumberFormat="1" applyFont="1" applyFill="1" applyBorder="1" applyAlignment="1">
      <alignment horizontal="center" vertical="center" wrapText="1"/>
    </xf>
    <xf numFmtId="164" fontId="7" fillId="4" borderId="38" xfId="1" applyNumberFormat="1" applyFont="1" applyFill="1" applyBorder="1" applyAlignment="1">
      <alignment horizontal="center" vertical="center" wrapText="1"/>
    </xf>
    <xf numFmtId="164" fontId="7" fillId="4" borderId="39" xfId="1" applyNumberFormat="1" applyFont="1" applyFill="1" applyBorder="1" applyAlignment="1">
      <alignment horizontal="center" vertical="center" wrapText="1"/>
    </xf>
    <xf numFmtId="164" fontId="7" fillId="4" borderId="40" xfId="1" applyNumberFormat="1" applyFont="1" applyFill="1" applyBorder="1" applyAlignment="1">
      <alignment horizontal="center" vertical="center" wrapText="1"/>
    </xf>
    <xf numFmtId="164" fontId="7" fillId="4" borderId="41" xfId="1" applyNumberFormat="1" applyFont="1" applyFill="1" applyBorder="1" applyAlignment="1">
      <alignment horizontal="center" vertical="center" wrapText="1"/>
    </xf>
    <xf numFmtId="164" fontId="7" fillId="4" borderId="0" xfId="1" applyNumberFormat="1" applyFont="1" applyFill="1" applyAlignment="1">
      <alignment horizontal="center" vertical="center" wrapText="1"/>
    </xf>
    <xf numFmtId="164" fontId="7" fillId="4" borderId="42" xfId="1" applyNumberFormat="1" applyFont="1" applyFill="1" applyBorder="1" applyAlignment="1">
      <alignment horizontal="center" vertical="center" wrapText="1"/>
    </xf>
    <xf numFmtId="164" fontId="7" fillId="4" borderId="37" xfId="1" applyNumberFormat="1" applyFont="1" applyFill="1" applyBorder="1" applyAlignment="1">
      <alignment horizontal="center" vertical="center" wrapText="1"/>
    </xf>
    <xf numFmtId="164" fontId="7" fillId="4" borderId="43" xfId="1" applyNumberFormat="1" applyFont="1" applyFill="1" applyBorder="1" applyAlignment="1">
      <alignment horizontal="center" vertical="center" wrapText="1"/>
    </xf>
    <xf numFmtId="164" fontId="7" fillId="4" borderId="26" xfId="1" applyNumberFormat="1" applyFont="1" applyFill="1" applyBorder="1" applyAlignment="1">
      <alignment horizontal="center" vertical="center" wrapText="1"/>
    </xf>
    <xf numFmtId="3" fontId="7" fillId="4" borderId="41" xfId="1" applyNumberFormat="1" applyFont="1" applyFill="1" applyBorder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 wrapText="1"/>
    </xf>
    <xf numFmtId="3" fontId="7" fillId="4" borderId="42" xfId="1" applyNumberFormat="1" applyFont="1" applyFill="1" applyBorder="1" applyAlignment="1">
      <alignment horizontal="center" vertical="center" wrapText="1"/>
    </xf>
    <xf numFmtId="3" fontId="7" fillId="4" borderId="37" xfId="1" applyNumberFormat="1" applyFont="1" applyFill="1" applyBorder="1" applyAlignment="1">
      <alignment horizontal="center" vertical="center" wrapText="1"/>
    </xf>
    <xf numFmtId="3" fontId="7" fillId="4" borderId="43" xfId="1" applyNumberFormat="1" applyFont="1" applyFill="1" applyBorder="1" applyAlignment="1">
      <alignment horizontal="center" vertical="center" wrapText="1"/>
    </xf>
    <xf numFmtId="3" fontId="7" fillId="4" borderId="26" xfId="1" applyNumberFormat="1" applyFont="1" applyFill="1" applyBorder="1" applyAlignment="1">
      <alignment horizontal="center" vertical="center" wrapText="1"/>
    </xf>
    <xf numFmtId="0" fontId="7" fillId="4" borderId="50" xfId="1" applyFont="1" applyFill="1" applyBorder="1" applyAlignment="1">
      <alignment horizontal="center" vertical="center" wrapText="1"/>
    </xf>
    <xf numFmtId="0" fontId="7" fillId="4" borderId="5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 wrapText="1"/>
    </xf>
    <xf numFmtId="0" fontId="7" fillId="4" borderId="47" xfId="1" applyFont="1" applyFill="1" applyBorder="1" applyAlignment="1">
      <alignment horizontal="center" vertical="center" wrapText="1"/>
    </xf>
    <xf numFmtId="0" fontId="7" fillId="4" borderId="48" xfId="1" applyFont="1" applyFill="1" applyBorder="1" applyAlignment="1">
      <alignment horizontal="center" vertical="center" wrapText="1"/>
    </xf>
    <xf numFmtId="0" fontId="7" fillId="4" borderId="49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vertical="center" wrapText="1"/>
    </xf>
    <xf numFmtId="0" fontId="3" fillId="3" borderId="18" xfId="1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3" fillId="3" borderId="15" xfId="1" applyFont="1" applyFill="1" applyBorder="1" applyAlignment="1">
      <alignment vertical="center" wrapText="1"/>
    </xf>
    <xf numFmtId="3" fontId="3" fillId="3" borderId="16" xfId="1" applyNumberFormat="1" applyFont="1" applyFill="1" applyBorder="1" applyAlignment="1">
      <alignment vertical="center" wrapText="1"/>
    </xf>
    <xf numFmtId="3" fontId="3" fillId="3" borderId="15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35" xfId="0" applyBorder="1" applyAlignment="1">
      <alignment horizontal="center"/>
    </xf>
    <xf numFmtId="3" fontId="8" fillId="4" borderId="38" xfId="0" applyNumberFormat="1" applyFont="1" applyFill="1" applyBorder="1" applyAlignment="1">
      <alignment horizontal="center" vertical="center" wrapText="1"/>
    </xf>
    <xf numFmtId="3" fontId="8" fillId="4" borderId="39" xfId="0" applyNumberFormat="1" applyFont="1" applyFill="1" applyBorder="1" applyAlignment="1">
      <alignment horizontal="center" vertical="center" wrapText="1"/>
    </xf>
    <xf numFmtId="3" fontId="8" fillId="4" borderId="40" xfId="0" applyNumberFormat="1" applyFont="1" applyFill="1" applyBorder="1" applyAlignment="1">
      <alignment horizontal="center" vertical="center" wrapText="1"/>
    </xf>
    <xf numFmtId="3" fontId="8" fillId="4" borderId="38" xfId="0" applyNumberFormat="1" applyFont="1" applyFill="1" applyBorder="1" applyAlignment="1">
      <alignment horizontal="center" wrapText="1"/>
    </xf>
    <xf numFmtId="3" fontId="8" fillId="4" borderId="39" xfId="0" applyNumberFormat="1" applyFont="1" applyFill="1" applyBorder="1" applyAlignment="1">
      <alignment horizontal="center" wrapText="1"/>
    </xf>
    <xf numFmtId="3" fontId="8" fillId="4" borderId="40" xfId="0" applyNumberFormat="1" applyFont="1" applyFill="1" applyBorder="1" applyAlignment="1">
      <alignment horizontal="center" wrapText="1"/>
    </xf>
    <xf numFmtId="3" fontId="8" fillId="4" borderId="37" xfId="0" applyNumberFormat="1" applyFont="1" applyFill="1" applyBorder="1" applyAlignment="1">
      <alignment horizontal="center" wrapText="1"/>
    </xf>
    <xf numFmtId="3" fontId="8" fillId="4" borderId="43" xfId="0" applyNumberFormat="1" applyFont="1" applyFill="1" applyBorder="1" applyAlignment="1">
      <alignment horizontal="center" wrapText="1"/>
    </xf>
    <xf numFmtId="3" fontId="8" fillId="4" borderId="26" xfId="0" applyNumberFormat="1" applyFont="1" applyFill="1" applyBorder="1" applyAlignment="1">
      <alignment horizontal="center" wrapText="1"/>
    </xf>
    <xf numFmtId="3" fontId="8" fillId="4" borderId="31" xfId="0" applyNumberFormat="1" applyFont="1" applyFill="1" applyBorder="1" applyAlignment="1">
      <alignment horizontal="center" wrapText="1"/>
    </xf>
    <xf numFmtId="3" fontId="8" fillId="4" borderId="34" xfId="0" applyNumberFormat="1" applyFont="1" applyFill="1" applyBorder="1" applyAlignment="1">
      <alignment horizontal="center" wrapText="1"/>
    </xf>
    <xf numFmtId="3" fontId="8" fillId="4" borderId="22" xfId="0" applyNumberFormat="1" applyFont="1" applyFill="1" applyBorder="1" applyAlignment="1">
      <alignment horizontal="center" wrapText="1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5" fillId="3" borderId="16" xfId="0" applyFont="1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3" fillId="3" borderId="16" xfId="1" applyFon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0" fillId="3" borderId="15" xfId="0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3" fillId="3" borderId="16" xfId="1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3" fillId="3" borderId="21" xfId="0" applyFont="1" applyFill="1" applyBorder="1" applyAlignment="1">
      <alignment wrapText="1"/>
    </xf>
    <xf numFmtId="0" fontId="0" fillId="3" borderId="28" xfId="0" applyFill="1" applyBorder="1" applyAlignment="1">
      <alignment wrapText="1"/>
    </xf>
    <xf numFmtId="0" fontId="3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0" fillId="2" borderId="10" xfId="0" applyFill="1" applyBorder="1"/>
    <xf numFmtId="0" fontId="0" fillId="0" borderId="10" xfId="0" applyBorder="1"/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8" fillId="4" borderId="31" xfId="0" applyNumberFormat="1" applyFont="1" applyFill="1" applyBorder="1" applyAlignment="1">
      <alignment horizontal="center" vertical="center" wrapText="1"/>
    </xf>
    <xf numFmtId="14" fontId="8" fillId="4" borderId="34" xfId="0" applyNumberFormat="1" applyFont="1" applyFill="1" applyBorder="1" applyAlignment="1">
      <alignment horizontal="center" vertical="center" wrapText="1"/>
    </xf>
    <xf numFmtId="14" fontId="8" fillId="4" borderId="2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3" borderId="15" xfId="0" applyNumberFormat="1" applyFill="1" applyBorder="1" applyAlignment="1">
      <alignment vertical="center" wrapText="1"/>
    </xf>
    <xf numFmtId="0" fontId="9" fillId="5" borderId="12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0" xfId="0" applyFont="1" applyFill="1"/>
    <xf numFmtId="0" fontId="0" fillId="6" borderId="0" xfId="0" applyFill="1"/>
    <xf numFmtId="0" fontId="3" fillId="3" borderId="5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1" applyFont="1" applyFill="1" applyBorder="1" applyAlignment="1">
      <alignment horizontal="left"/>
    </xf>
  </cellXfs>
  <cellStyles count="2">
    <cellStyle name="Normal 2" xfId="1" xr:uid="{0A1AC605-74F7-4C88-A1C0-6FC0EB2C4103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ACK%20UP%20PAPEL%2016.10.2024\&#904;&#947;&#947;&#961;&#945;&#966;&#945;\&#924;&#927;&#916;&#921;&#928;\&#916;&#917;&#921;&#922;&#932;&#917;&#931;\&#921;&#916;&#929;&#933;&#924;&#913;\20250415%20&#928;&#945;&#957;&#949;&#960;&#953;&#963;&#964;&#942;&#956;&#953;&#959;%20&#928;&#949;&#955;&#959;&#960;&#959;&#957;&#957;&#942;&#963;&#959;&#965;%202025-M.xlsx" TargetMode="External"/><Relationship Id="rId1" Type="http://schemas.openxmlformats.org/officeDocument/2006/relationships/externalLinkPath" Target="file:///G:\BACK%20UP%20PAPEL%2016.10.2024\&#904;&#947;&#947;&#961;&#945;&#966;&#945;\&#924;&#927;&#916;&#921;&#928;\&#916;&#917;&#921;&#922;&#932;&#917;&#931;\&#921;&#916;&#929;&#933;&#924;&#913;\20250415%20&#928;&#945;&#957;&#949;&#960;&#953;&#963;&#964;&#942;&#956;&#953;&#959;%20&#928;&#949;&#955;&#959;&#960;&#959;&#957;&#957;&#942;&#963;&#959;&#965;%202025-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017"/>
    </sheetNames>
    <sheetDataSet>
      <sheetData sheetId="0">
        <row r="14">
          <cell r="C14" t="str">
            <v>33</v>
          </cell>
        </row>
        <row r="15">
          <cell r="C15" t="str">
            <v>0</v>
          </cell>
        </row>
        <row r="18">
          <cell r="C18" t="str">
            <v>0</v>
          </cell>
        </row>
        <row r="19">
          <cell r="C19" t="str">
            <v>6</v>
          </cell>
        </row>
        <row r="20">
          <cell r="C20" t="str">
            <v>8</v>
          </cell>
        </row>
        <row r="21">
          <cell r="C21" t="str">
            <v>2</v>
          </cell>
        </row>
        <row r="22">
          <cell r="C22" t="str">
            <v>1</v>
          </cell>
        </row>
        <row r="23">
          <cell r="C23" t="str">
            <v>0</v>
          </cell>
        </row>
        <row r="26">
          <cell r="C26" t="str">
            <v>26.615</v>
          </cell>
        </row>
        <row r="27">
          <cell r="C27" t="str">
            <v>10.477</v>
          </cell>
        </row>
        <row r="28">
          <cell r="C28" t="str">
            <v>2.093</v>
          </cell>
        </row>
        <row r="29">
          <cell r="C29" t="str">
            <v>1.803</v>
          </cell>
        </row>
        <row r="30">
          <cell r="C30" t="str">
            <v>1.589</v>
          </cell>
        </row>
        <row r="31">
          <cell r="C31" t="str">
            <v>10.653</v>
          </cell>
        </row>
        <row r="32">
          <cell r="C32" t="str">
            <v>2.893</v>
          </cell>
        </row>
        <row r="33">
          <cell r="C33" t="str">
            <v>3.063</v>
          </cell>
        </row>
        <row r="34">
          <cell r="C34" t="str">
            <v>1.672</v>
          </cell>
        </row>
        <row r="35">
          <cell r="C35" t="str">
            <v>474</v>
          </cell>
        </row>
        <row r="36">
          <cell r="C36" t="str">
            <v>1.973</v>
          </cell>
        </row>
        <row r="37">
          <cell r="C37" t="str">
            <v>766</v>
          </cell>
        </row>
        <row r="38">
          <cell r="C38" t="str">
            <v>749</v>
          </cell>
        </row>
        <row r="39">
          <cell r="C39" t="str">
            <v>398</v>
          </cell>
        </row>
        <row r="40">
          <cell r="C40" t="str">
            <v>45</v>
          </cell>
        </row>
        <row r="41">
          <cell r="C41" t="str">
            <v>58</v>
          </cell>
        </row>
        <row r="42">
          <cell r="C42" t="str">
            <v>290</v>
          </cell>
        </row>
        <row r="43">
          <cell r="C43" t="str">
            <v>66</v>
          </cell>
        </row>
        <row r="44">
          <cell r="C44" t="str">
            <v>65</v>
          </cell>
        </row>
        <row r="45">
          <cell r="C45" t="str">
            <v>108</v>
          </cell>
        </row>
        <row r="46">
          <cell r="C46" t="str">
            <v>161</v>
          </cell>
        </row>
        <row r="47">
          <cell r="C47" t="str">
            <v>48</v>
          </cell>
        </row>
        <row r="48">
          <cell r="C48" t="str">
            <v>0</v>
          </cell>
        </row>
        <row r="49">
          <cell r="C49" t="str">
            <v>7</v>
          </cell>
        </row>
        <row r="50">
          <cell r="C50" t="str">
            <v>257</v>
          </cell>
        </row>
        <row r="51">
          <cell r="C51" t="str">
            <v>3</v>
          </cell>
        </row>
        <row r="52">
          <cell r="C52" t="str">
            <v>1</v>
          </cell>
        </row>
        <row r="53">
          <cell r="C53" t="str">
            <v>9</v>
          </cell>
        </row>
        <row r="54">
          <cell r="C54" t="str">
            <v>0</v>
          </cell>
        </row>
        <row r="55">
          <cell r="C55" t="str">
            <v>4</v>
          </cell>
        </row>
        <row r="56">
          <cell r="C56" t="str">
            <v>2</v>
          </cell>
        </row>
        <row r="57">
          <cell r="C57" t="str">
            <v>16</v>
          </cell>
        </row>
        <row r="58">
          <cell r="C58" t="str">
            <v>6</v>
          </cell>
        </row>
        <row r="59">
          <cell r="C59" t="str">
            <v>0</v>
          </cell>
        </row>
        <row r="60">
          <cell r="C60" t="str">
            <v>2</v>
          </cell>
        </row>
        <row r="61">
          <cell r="C61" t="str">
            <v>14</v>
          </cell>
        </row>
        <row r="62">
          <cell r="C62" t="str">
            <v>2</v>
          </cell>
        </row>
        <row r="63">
          <cell r="C63" t="str">
            <v>13</v>
          </cell>
        </row>
        <row r="64">
          <cell r="C64" t="str">
            <v>1</v>
          </cell>
        </row>
        <row r="65">
          <cell r="C65" t="str">
            <v>11</v>
          </cell>
        </row>
        <row r="66">
          <cell r="C66" t="str">
            <v>25</v>
          </cell>
        </row>
        <row r="67">
          <cell r="C67" t="str">
            <v>0</v>
          </cell>
        </row>
        <row r="68">
          <cell r="C68" t="str">
            <v>0</v>
          </cell>
        </row>
        <row r="69">
          <cell r="C69" t="str">
            <v>12</v>
          </cell>
        </row>
        <row r="70">
          <cell r="C70" t="str">
            <v>0</v>
          </cell>
        </row>
        <row r="71">
          <cell r="C71" t="str">
            <v>0</v>
          </cell>
        </row>
        <row r="72">
          <cell r="C72" t="str">
            <v>0</v>
          </cell>
        </row>
        <row r="73">
          <cell r="C73" t="str">
            <v>2</v>
          </cell>
        </row>
        <row r="74">
          <cell r="C74" t="str">
            <v>0</v>
          </cell>
        </row>
        <row r="75">
          <cell r="C75" t="str">
            <v>11</v>
          </cell>
        </row>
        <row r="76">
          <cell r="C76" t="str">
            <v>0</v>
          </cell>
        </row>
        <row r="77">
          <cell r="C77" t="str">
            <v>0</v>
          </cell>
        </row>
        <row r="78">
          <cell r="C78" t="str">
            <v>0</v>
          </cell>
        </row>
        <row r="79">
          <cell r="C79" t="str">
            <v>55</v>
          </cell>
        </row>
        <row r="80">
          <cell r="C80" t="str">
            <v>7</v>
          </cell>
        </row>
        <row r="81">
          <cell r="C81" t="str">
            <v>2</v>
          </cell>
        </row>
        <row r="82">
          <cell r="C82" t="str">
            <v>0</v>
          </cell>
        </row>
        <row r="83">
          <cell r="C83" t="str">
            <v>1</v>
          </cell>
        </row>
        <row r="84">
          <cell r="C84" t="str">
            <v>0</v>
          </cell>
        </row>
        <row r="85">
          <cell r="C85" t="str">
            <v>0</v>
          </cell>
        </row>
        <row r="86">
          <cell r="C86" t="str">
            <v>0</v>
          </cell>
        </row>
        <row r="87">
          <cell r="C87" t="str">
            <v>0</v>
          </cell>
        </row>
        <row r="88">
          <cell r="C88" t="str">
            <v>0</v>
          </cell>
        </row>
        <row r="89">
          <cell r="C89" t="str">
            <v>0</v>
          </cell>
        </row>
        <row r="90">
          <cell r="C90" t="str">
            <v>0</v>
          </cell>
        </row>
        <row r="91">
          <cell r="C91" t="str">
            <v>0</v>
          </cell>
        </row>
        <row r="92">
          <cell r="C92" t="str">
            <v>0</v>
          </cell>
        </row>
        <row r="93">
          <cell r="C93" t="str">
            <v>0</v>
          </cell>
        </row>
        <row r="94">
          <cell r="C94" t="str">
            <v>0</v>
          </cell>
        </row>
        <row r="95">
          <cell r="C95" t="str">
            <v>1</v>
          </cell>
        </row>
        <row r="96">
          <cell r="C96" t="str">
            <v>0</v>
          </cell>
        </row>
        <row r="97">
          <cell r="C97" t="str">
            <v>104</v>
          </cell>
        </row>
        <row r="98">
          <cell r="C98" t="str">
            <v>1.808</v>
          </cell>
        </row>
        <row r="99">
          <cell r="C99" t="str">
            <v>30</v>
          </cell>
        </row>
        <row r="100">
          <cell r="C100" t="str">
            <v>1</v>
          </cell>
        </row>
        <row r="101">
          <cell r="C101" t="str">
            <v>0</v>
          </cell>
        </row>
        <row r="102">
          <cell r="C102" t="str">
            <v>6</v>
          </cell>
        </row>
        <row r="103">
          <cell r="C103" t="str">
            <v>2</v>
          </cell>
        </row>
        <row r="104">
          <cell r="C104" t="str">
            <v>21.853.873,24 €</v>
          </cell>
        </row>
        <row r="105">
          <cell r="C105" t="str">
            <v>277.200,00 €</v>
          </cell>
        </row>
        <row r="106">
          <cell r="C106" t="str">
            <v>9.648.940,27 €</v>
          </cell>
        </row>
        <row r="107">
          <cell r="C107" t="str">
            <v>1.142.736,00 €</v>
          </cell>
        </row>
        <row r="108">
          <cell r="C108" t="str">
            <v>3.898.209,71 €</v>
          </cell>
        </row>
        <row r="109">
          <cell r="C109" t="str">
            <v>1.991.828,08 €</v>
          </cell>
        </row>
        <row r="110">
          <cell r="C110" t="str">
            <v>64.282,00 €</v>
          </cell>
        </row>
        <row r="111">
          <cell r="C111" t="str">
            <v>667.635,47 €</v>
          </cell>
        </row>
        <row r="112">
          <cell r="C112" t="str">
            <v>2.694.953,73 €</v>
          </cell>
        </row>
        <row r="113">
          <cell r="C113" t="str">
            <v>0,00 €</v>
          </cell>
        </row>
        <row r="114">
          <cell r="C114" t="str">
            <v>227.641,60 €</v>
          </cell>
        </row>
        <row r="115">
          <cell r="C115" t="str">
            <v>11.607.955,52 €</v>
          </cell>
        </row>
        <row r="116">
          <cell r="C116" t="str">
            <v>82.323,75 €</v>
          </cell>
        </row>
        <row r="117">
          <cell r="C117" t="str">
            <v>0,00 €</v>
          </cell>
        </row>
        <row r="118">
          <cell r="C118" t="str">
            <v>0,00 €</v>
          </cell>
        </row>
        <row r="119">
          <cell r="C119" t="str">
            <v>10.685.189,20 €</v>
          </cell>
        </row>
        <row r="120">
          <cell r="C120" t="str">
            <v>811.819,13 €</v>
          </cell>
        </row>
        <row r="121">
          <cell r="C121" t="str">
            <v>104.389,68 €</v>
          </cell>
        </row>
        <row r="122">
          <cell r="C122" t="str">
            <v>30.957,46 €</v>
          </cell>
        </row>
        <row r="123">
          <cell r="C123" t="str">
            <v>0,00 €</v>
          </cell>
        </row>
        <row r="124">
          <cell r="C124" t="str">
            <v>0,00 €</v>
          </cell>
        </row>
        <row r="125">
          <cell r="C125" t="str">
            <v>0,00 €</v>
          </cell>
        </row>
        <row r="126">
          <cell r="C126" t="str">
            <v>0,00 €</v>
          </cell>
        </row>
        <row r="127">
          <cell r="C127" t="str">
            <v>23.014,99 €</v>
          </cell>
        </row>
        <row r="128">
          <cell r="C128" t="str">
            <v>411.939,57 €</v>
          </cell>
        </row>
        <row r="129">
          <cell r="C129" t="str">
            <v>1.641.134,74 €</v>
          </cell>
        </row>
        <row r="130">
          <cell r="C130" t="str">
            <v>0,00 €</v>
          </cell>
        </row>
        <row r="131">
          <cell r="C131" t="str">
            <v>3.901.000,00 €</v>
          </cell>
        </row>
        <row r="132">
          <cell r="C132" t="str">
            <v>4.326,63 €</v>
          </cell>
        </row>
        <row r="133">
          <cell r="C133" t="str">
            <v>1.944.524,60 €</v>
          </cell>
        </row>
        <row r="134">
          <cell r="C134" t="str">
            <v>149.079,88 €</v>
          </cell>
        </row>
        <row r="135">
          <cell r="C135" t="str">
            <v>6.205.964,40 €</v>
          </cell>
        </row>
        <row r="136">
          <cell r="C136" t="str">
            <v>0,00 €</v>
          </cell>
        </row>
        <row r="137">
          <cell r="C137" t="str">
            <v>0,00 €</v>
          </cell>
        </row>
        <row r="138">
          <cell r="C138" t="str">
            <v>0,00 €</v>
          </cell>
        </row>
        <row r="139">
          <cell r="C139" t="str">
            <v>45.942,78 €</v>
          </cell>
        </row>
        <row r="140">
          <cell r="C140" t="str">
            <v>0,00 €</v>
          </cell>
        </row>
        <row r="141">
          <cell r="C141" t="str">
            <v>354.602,59 €</v>
          </cell>
        </row>
        <row r="142">
          <cell r="C142" t="str">
            <v>195.682,14 €</v>
          </cell>
        </row>
        <row r="143">
          <cell r="C143" t="str">
            <v>0,00 €</v>
          </cell>
        </row>
        <row r="144">
          <cell r="C144" t="str">
            <v>5.430,00 €</v>
          </cell>
        </row>
        <row r="145">
          <cell r="C145" t="str">
            <v>30.000,00 €</v>
          </cell>
        </row>
        <row r="146">
          <cell r="C146" t="str">
            <v>3.377.809,61 €</v>
          </cell>
        </row>
        <row r="147">
          <cell r="C147" t="str">
            <v>805.941,53 €</v>
          </cell>
        </row>
        <row r="148">
          <cell r="C148" t="str">
            <v>150</v>
          </cell>
        </row>
        <row r="149">
          <cell r="C149" t="str">
            <v>10.468</v>
          </cell>
        </row>
        <row r="150">
          <cell r="C150" t="str">
            <v>15085.7</v>
          </cell>
        </row>
        <row r="151">
          <cell r="C151" t="str">
            <v>135</v>
          </cell>
        </row>
        <row r="152">
          <cell r="C152" t="str">
            <v>146</v>
          </cell>
        </row>
        <row r="153">
          <cell r="C153" t="str">
            <v>3.394</v>
          </cell>
        </row>
        <row r="154">
          <cell r="C154" t="str">
            <v>14470.5</v>
          </cell>
        </row>
        <row r="155">
          <cell r="C155" t="str">
            <v>136</v>
          </cell>
        </row>
        <row r="156">
          <cell r="C156" t="str">
            <v>65577.19</v>
          </cell>
        </row>
        <row r="157">
          <cell r="C157" t="str">
            <v>ΝΑΙ</v>
          </cell>
        </row>
        <row r="158">
          <cell r="C158" t="str">
            <v>ΝΑΙ</v>
          </cell>
        </row>
        <row r="159">
          <cell r="C159" t="str">
            <v>ΝΑΙ</v>
          </cell>
        </row>
        <row r="160">
          <cell r="C160" t="str">
            <v>ΝΑΙ</v>
          </cell>
        </row>
        <row r="161">
          <cell r="C161" t="str">
            <v>ΝΑΙ</v>
          </cell>
        </row>
        <row r="162">
          <cell r="C162" t="str">
            <v>ΝΑΙ</v>
          </cell>
        </row>
        <row r="163">
          <cell r="C163" t="str">
            <v>1</v>
          </cell>
        </row>
        <row r="164">
          <cell r="C164" t="str">
            <v>366</v>
          </cell>
        </row>
        <row r="165">
          <cell r="C165" t="str">
            <v>2915</v>
          </cell>
        </row>
        <row r="166">
          <cell r="C166" t="str">
            <v>ΝΑΙ</v>
          </cell>
        </row>
        <row r="167">
          <cell r="C167" t="str">
            <v>ΝΑΙ</v>
          </cell>
        </row>
        <row r="168">
          <cell r="C168" t="str">
            <v>ΝΑΙ</v>
          </cell>
        </row>
        <row r="169">
          <cell r="C169" t="str">
            <v>1</v>
          </cell>
        </row>
        <row r="170">
          <cell r="C170" t="str">
            <v>10</v>
          </cell>
        </row>
        <row r="171">
          <cell r="C171" t="str">
            <v>131.694</v>
          </cell>
        </row>
        <row r="172">
          <cell r="C172" t="str">
            <v>6</v>
          </cell>
        </row>
        <row r="173">
          <cell r="C173" t="str">
            <v>234.491</v>
          </cell>
        </row>
        <row r="174">
          <cell r="C174" t="str">
            <v>1.978</v>
          </cell>
        </row>
        <row r="175">
          <cell r="C175" t="str">
            <v>469</v>
          </cell>
        </row>
        <row r="176">
          <cell r="C176" t="str">
            <v>1</v>
          </cell>
        </row>
        <row r="177">
          <cell r="C177" t="str">
            <v>0</v>
          </cell>
        </row>
        <row r="178">
          <cell r="C178" t="str">
            <v>11.360</v>
          </cell>
        </row>
        <row r="179">
          <cell r="C179" t="str">
            <v>462</v>
          </cell>
        </row>
        <row r="180">
          <cell r="C180" t="str">
            <v>14.327</v>
          </cell>
        </row>
        <row r="181">
          <cell r="C181" t="str">
            <v>653</v>
          </cell>
        </row>
        <row r="182">
          <cell r="C182" t="str">
            <v>6</v>
          </cell>
        </row>
        <row r="183">
          <cell r="C183" t="str">
            <v>220</v>
          </cell>
        </row>
        <row r="184">
          <cell r="C184" t="str">
            <v>26</v>
          </cell>
        </row>
        <row r="185">
          <cell r="C185" t="str">
            <v>12</v>
          </cell>
        </row>
        <row r="186">
          <cell r="C186" t="str">
            <v>47</v>
          </cell>
        </row>
        <row r="187">
          <cell r="C187" t="str">
            <v>24</v>
          </cell>
        </row>
        <row r="188">
          <cell r="C188" t="str">
            <v>2</v>
          </cell>
        </row>
        <row r="189">
          <cell r="C189" t="str">
            <v>65</v>
          </cell>
        </row>
        <row r="190">
          <cell r="C190" t="str">
            <v>41</v>
          </cell>
        </row>
        <row r="191">
          <cell r="C191" t="str">
            <v>0</v>
          </cell>
        </row>
        <row r="192">
          <cell r="C192" t="str">
            <v>23</v>
          </cell>
        </row>
        <row r="193">
          <cell r="C193" t="str">
            <v>3</v>
          </cell>
        </row>
        <row r="194">
          <cell r="C194" t="str">
            <v>18</v>
          </cell>
        </row>
        <row r="195">
          <cell r="C195" t="str">
            <v>1</v>
          </cell>
        </row>
        <row r="196">
          <cell r="C196" t="str">
            <v>89</v>
          </cell>
        </row>
        <row r="197">
          <cell r="C197" t="str">
            <v>59</v>
          </cell>
        </row>
        <row r="198">
          <cell r="C198" t="str">
            <v>72</v>
          </cell>
        </row>
        <row r="199">
          <cell r="C199" t="str">
            <v>467</v>
          </cell>
        </row>
        <row r="200">
          <cell r="C200" t="str">
            <v>197</v>
          </cell>
        </row>
        <row r="201">
          <cell r="C201" t="str">
            <v>48</v>
          </cell>
        </row>
        <row r="202">
          <cell r="C202" t="str">
            <v>224</v>
          </cell>
        </row>
        <row r="203">
          <cell r="C203" t="str">
            <v>1</v>
          </cell>
        </row>
        <row r="204">
          <cell r="C204" t="str">
            <v>1</v>
          </cell>
        </row>
        <row r="205">
          <cell r="C205" t="str">
            <v>12</v>
          </cell>
        </row>
        <row r="206">
          <cell r="C206" t="str">
            <v>ΝΑΙ</v>
          </cell>
        </row>
        <row r="207">
          <cell r="C207" t="str">
            <v>ΟΧΙ</v>
          </cell>
        </row>
        <row r="208">
          <cell r="C208" t="str">
            <v>63</v>
          </cell>
        </row>
        <row r="209">
          <cell r="C209" t="str">
            <v>2</v>
          </cell>
        </row>
        <row r="210">
          <cell r="C210" t="str">
            <v>29</v>
          </cell>
        </row>
        <row r="211">
          <cell r="C211" t="str">
            <v>1</v>
          </cell>
        </row>
        <row r="212">
          <cell r="C212" t="str">
            <v>1</v>
          </cell>
        </row>
        <row r="213">
          <cell r="C213" t="str">
            <v>3.149</v>
          </cell>
        </row>
        <row r="214">
          <cell r="C214" t="str">
            <v>6</v>
          </cell>
        </row>
        <row r="215">
          <cell r="C215" t="str">
            <v>184</v>
          </cell>
        </row>
        <row r="216">
          <cell r="C216" t="str">
            <v>285</v>
          </cell>
        </row>
        <row r="217">
          <cell r="C217" t="str">
            <v>1.910</v>
          </cell>
        </row>
        <row r="218">
          <cell r="C218" t="str">
            <v>0</v>
          </cell>
        </row>
        <row r="219">
          <cell r="C219" t="str">
            <v>2</v>
          </cell>
        </row>
        <row r="220">
          <cell r="C220" t="str">
            <v>3</v>
          </cell>
        </row>
        <row r="221">
          <cell r="C221" t="str">
            <v>36</v>
          </cell>
        </row>
        <row r="222">
          <cell r="C222" t="str">
            <v>28</v>
          </cell>
        </row>
        <row r="223">
          <cell r="C223" t="str">
            <v>7</v>
          </cell>
        </row>
        <row r="224">
          <cell r="C224" t="str">
            <v>ΝΑΙ</v>
          </cell>
        </row>
        <row r="225">
          <cell r="C225" t="str">
            <v>2</v>
          </cell>
        </row>
        <row r="226">
          <cell r="C226" t="str">
            <v>ΝΑΙ</v>
          </cell>
        </row>
        <row r="227">
          <cell r="C227" t="str">
            <v>ΝΑΙ</v>
          </cell>
        </row>
        <row r="244">
          <cell r="C244" t="str">
            <v>0</v>
          </cell>
        </row>
        <row r="245">
          <cell r="C245" t="str">
            <v>0,00 %</v>
          </cell>
        </row>
        <row r="246">
          <cell r="C246" t="str">
            <v>ΟΧΙ</v>
          </cell>
        </row>
        <row r="247">
          <cell r="C247" t="str">
            <v>ΟΧΙ</v>
          </cell>
        </row>
        <row r="248">
          <cell r="C248" t="str">
            <v>ΝΑΙ</v>
          </cell>
        </row>
        <row r="249">
          <cell r="C249" t="str">
            <v>40</v>
          </cell>
        </row>
        <row r="250">
          <cell r="C250" t="str">
            <v>40</v>
          </cell>
        </row>
        <row r="251">
          <cell r="C251" t="str">
            <v>18</v>
          </cell>
        </row>
        <row r="252">
          <cell r="C252" t="str">
            <v>ΝΑΙ</v>
          </cell>
        </row>
        <row r="253">
          <cell r="C253" t="str">
            <v>1.654</v>
          </cell>
        </row>
        <row r="254">
          <cell r="C254" t="str">
            <v>14.255</v>
          </cell>
        </row>
        <row r="255">
          <cell r="C255" t="str">
            <v>ΝΑΙ</v>
          </cell>
        </row>
        <row r="256">
          <cell r="C256" t="str">
            <v>ΝΑΙ</v>
          </cell>
        </row>
        <row r="257">
          <cell r="C257" t="str">
            <v>ΝΑΙ</v>
          </cell>
        </row>
        <row r="258">
          <cell r="C258" t="str">
            <v>2.015</v>
          </cell>
        </row>
        <row r="259">
          <cell r="C259" t="str">
            <v>ΝΑΙ</v>
          </cell>
        </row>
        <row r="260">
          <cell r="C260" t="str">
            <v>728</v>
          </cell>
        </row>
        <row r="261">
          <cell r="C261" t="str">
            <v>ΝΑΙ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A6F2-15A5-4C4F-8C26-8284619F4CD3}">
  <sheetPr>
    <pageSetUpPr fitToPage="1"/>
  </sheetPr>
  <dimension ref="A2:L287"/>
  <sheetViews>
    <sheetView tabSelected="1" topLeftCell="A169" zoomScale="73" zoomScaleNormal="73" workbookViewId="0">
      <selection activeCell="A6" sqref="A6:A15"/>
    </sheetView>
  </sheetViews>
  <sheetFormatPr defaultRowHeight="15" x14ac:dyDescent="0.25"/>
  <cols>
    <col min="1" max="1" width="42.85546875" style="31" customWidth="1"/>
    <col min="2" max="2" width="12.5703125" style="201" customWidth="1"/>
    <col min="3" max="3" width="71" style="1" customWidth="1"/>
    <col min="4" max="6" width="18.5703125" bestFit="1" customWidth="1"/>
    <col min="7" max="10" width="20" bestFit="1" customWidth="1"/>
    <col min="11" max="12" width="20.85546875" bestFit="1" customWidth="1"/>
  </cols>
  <sheetData>
    <row r="2" spans="1:12" ht="28.5" customHeight="1" thickBot="1" x14ac:dyDescent="0.35">
      <c r="A2" s="192" t="s">
        <v>584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4"/>
    </row>
    <row r="3" spans="1:12" ht="33" customHeight="1" thickBot="1" x14ac:dyDescent="0.35">
      <c r="A3" s="202" t="s">
        <v>155</v>
      </c>
      <c r="B3" s="196" t="s">
        <v>0</v>
      </c>
      <c r="C3" s="195" t="s">
        <v>1</v>
      </c>
      <c r="D3" s="196" t="s">
        <v>168</v>
      </c>
      <c r="E3" s="196" t="s">
        <v>169</v>
      </c>
      <c r="F3" s="196" t="s">
        <v>170</v>
      </c>
      <c r="G3" s="196" t="s">
        <v>171</v>
      </c>
      <c r="H3" s="196" t="s">
        <v>172</v>
      </c>
      <c r="I3" s="196" t="s">
        <v>173</v>
      </c>
      <c r="J3" s="196" t="s">
        <v>174</v>
      </c>
      <c r="K3" s="197" t="s">
        <v>289</v>
      </c>
      <c r="L3" s="198" t="s">
        <v>583</v>
      </c>
    </row>
    <row r="4" spans="1:12" ht="27.75" customHeight="1" x14ac:dyDescent="0.25">
      <c r="A4" s="154" t="s">
        <v>514</v>
      </c>
      <c r="B4" s="2" t="s">
        <v>515</v>
      </c>
      <c r="C4" s="34" t="s">
        <v>517</v>
      </c>
      <c r="D4" s="27"/>
      <c r="E4" s="27"/>
      <c r="F4" s="27"/>
      <c r="G4" s="27"/>
      <c r="H4" s="23">
        <v>36557</v>
      </c>
      <c r="I4" s="23">
        <v>36557</v>
      </c>
      <c r="J4" s="23">
        <v>36557</v>
      </c>
      <c r="K4" s="23">
        <v>36557</v>
      </c>
      <c r="L4" s="23">
        <v>36557</v>
      </c>
    </row>
    <row r="5" spans="1:12" ht="28.5" customHeight="1" thickBot="1" x14ac:dyDescent="0.3">
      <c r="A5" s="155"/>
      <c r="B5" s="4" t="s">
        <v>516</v>
      </c>
      <c r="C5" s="35" t="s">
        <v>518</v>
      </c>
      <c r="D5" s="28"/>
      <c r="E5" s="28"/>
      <c r="F5" s="28"/>
      <c r="G5" s="28"/>
      <c r="H5" s="4" t="s">
        <v>519</v>
      </c>
      <c r="I5" s="4" t="s">
        <v>563</v>
      </c>
      <c r="J5" s="4" t="s">
        <v>563</v>
      </c>
      <c r="K5" s="4" t="s">
        <v>563</v>
      </c>
      <c r="L5" s="4" t="s">
        <v>563</v>
      </c>
    </row>
    <row r="6" spans="1:12" ht="27" customHeight="1" x14ac:dyDescent="0.25">
      <c r="A6" s="157" t="s">
        <v>2</v>
      </c>
      <c r="B6" s="2" t="s">
        <v>3</v>
      </c>
      <c r="C6" s="34" t="s">
        <v>4</v>
      </c>
      <c r="D6" s="2">
        <v>9</v>
      </c>
      <c r="E6" s="2">
        <v>9</v>
      </c>
      <c r="F6" s="2">
        <v>9</v>
      </c>
      <c r="G6" s="2">
        <v>20</v>
      </c>
      <c r="H6" s="2">
        <v>33</v>
      </c>
      <c r="I6" s="2">
        <v>33</v>
      </c>
      <c r="J6" s="2">
        <v>33</v>
      </c>
      <c r="K6" s="2">
        <v>33</v>
      </c>
      <c r="L6" s="20" t="str">
        <f>[1]INST017!C14</f>
        <v>33</v>
      </c>
    </row>
    <row r="7" spans="1:12" ht="37.5" x14ac:dyDescent="0.25">
      <c r="A7" s="158"/>
      <c r="B7" s="11" t="s">
        <v>564</v>
      </c>
      <c r="C7" s="36" t="s">
        <v>565</v>
      </c>
      <c r="D7" s="75" t="s">
        <v>586</v>
      </c>
      <c r="E7" s="76"/>
      <c r="F7" s="76"/>
      <c r="G7" s="76"/>
      <c r="H7" s="77"/>
      <c r="I7" s="11">
        <v>0</v>
      </c>
      <c r="J7" s="11">
        <v>0</v>
      </c>
      <c r="K7" s="11">
        <v>0</v>
      </c>
      <c r="L7" s="12" t="str">
        <f>[1]INST017!C15</f>
        <v>0</v>
      </c>
    </row>
    <row r="8" spans="1:12" ht="24.75" customHeight="1" x14ac:dyDescent="0.25">
      <c r="A8" s="158"/>
      <c r="B8" s="3" t="s">
        <v>5</v>
      </c>
      <c r="C8" s="36" t="s">
        <v>6</v>
      </c>
      <c r="D8" s="3">
        <v>20</v>
      </c>
      <c r="E8" s="3">
        <v>22</v>
      </c>
      <c r="F8" s="3">
        <v>25</v>
      </c>
      <c r="G8" s="3">
        <v>39</v>
      </c>
      <c r="H8" s="3">
        <v>37</v>
      </c>
      <c r="I8" s="3">
        <v>37</v>
      </c>
      <c r="J8" s="3">
        <v>37</v>
      </c>
      <c r="K8" s="3">
        <v>40</v>
      </c>
      <c r="L8" s="17">
        <v>41</v>
      </c>
    </row>
    <row r="9" spans="1:12" ht="26.25" customHeight="1" x14ac:dyDescent="0.25">
      <c r="A9" s="158"/>
      <c r="B9" s="3" t="s">
        <v>156</v>
      </c>
      <c r="C9" s="36" t="s">
        <v>162</v>
      </c>
      <c r="D9" s="51" t="s">
        <v>587</v>
      </c>
      <c r="E9" s="52"/>
      <c r="F9" s="52"/>
      <c r="G9" s="53"/>
      <c r="H9" s="3">
        <v>15</v>
      </c>
      <c r="I9" s="3">
        <v>22</v>
      </c>
      <c r="J9" s="3">
        <v>22</v>
      </c>
      <c r="K9" s="3">
        <v>22</v>
      </c>
      <c r="L9" s="17">
        <v>20</v>
      </c>
    </row>
    <row r="10" spans="1:12" ht="24" customHeight="1" x14ac:dyDescent="0.25">
      <c r="A10" s="158"/>
      <c r="B10" s="3" t="s">
        <v>520</v>
      </c>
      <c r="C10" s="36" t="s">
        <v>521</v>
      </c>
      <c r="D10" s="72"/>
      <c r="E10" s="73"/>
      <c r="F10" s="73"/>
      <c r="G10" s="74"/>
      <c r="H10" s="3">
        <v>0</v>
      </c>
      <c r="I10" s="3">
        <v>0</v>
      </c>
      <c r="J10" s="3">
        <v>0</v>
      </c>
      <c r="K10" s="3">
        <v>0</v>
      </c>
      <c r="L10" s="17" t="str">
        <f>[1]INST017!C18</f>
        <v>0</v>
      </c>
    </row>
    <row r="11" spans="1:12" ht="29.25" customHeight="1" x14ac:dyDescent="0.25">
      <c r="A11" s="158"/>
      <c r="B11" s="3" t="s">
        <v>157</v>
      </c>
      <c r="C11" s="36" t="s">
        <v>163</v>
      </c>
      <c r="D11" s="72"/>
      <c r="E11" s="73"/>
      <c r="F11" s="73"/>
      <c r="G11" s="74"/>
      <c r="H11" s="3">
        <v>5</v>
      </c>
      <c r="I11" s="3">
        <v>5</v>
      </c>
      <c r="J11" s="3">
        <v>5</v>
      </c>
      <c r="K11" s="3">
        <v>5</v>
      </c>
      <c r="L11" s="17" t="str">
        <f>[1]INST017!C19</f>
        <v>6</v>
      </c>
    </row>
    <row r="12" spans="1:12" ht="22.5" customHeight="1" x14ac:dyDescent="0.25">
      <c r="A12" s="158"/>
      <c r="B12" s="3" t="s">
        <v>158</v>
      </c>
      <c r="C12" s="36" t="s">
        <v>164</v>
      </c>
      <c r="D12" s="72"/>
      <c r="E12" s="73"/>
      <c r="F12" s="73"/>
      <c r="G12" s="74"/>
      <c r="H12" s="3">
        <v>5</v>
      </c>
      <c r="I12" s="3">
        <v>6</v>
      </c>
      <c r="J12" s="3">
        <v>6</v>
      </c>
      <c r="K12" s="3">
        <v>7</v>
      </c>
      <c r="L12" s="17" t="str">
        <f>[1]INST017!C20</f>
        <v>8</v>
      </c>
    </row>
    <row r="13" spans="1:12" ht="24" customHeight="1" x14ac:dyDescent="0.25">
      <c r="A13" s="158"/>
      <c r="B13" s="3" t="s">
        <v>159</v>
      </c>
      <c r="C13" s="36" t="s">
        <v>165</v>
      </c>
      <c r="D13" s="72"/>
      <c r="E13" s="73"/>
      <c r="F13" s="73"/>
      <c r="G13" s="74"/>
      <c r="H13" s="3">
        <v>2</v>
      </c>
      <c r="I13" s="3">
        <v>2</v>
      </c>
      <c r="J13" s="3">
        <v>2</v>
      </c>
      <c r="K13" s="3">
        <v>2</v>
      </c>
      <c r="L13" s="17" t="str">
        <f>[1]INST017!C21</f>
        <v>2</v>
      </c>
    </row>
    <row r="14" spans="1:12" ht="22.5" customHeight="1" x14ac:dyDescent="0.25">
      <c r="A14" s="158"/>
      <c r="B14" s="3" t="s">
        <v>160</v>
      </c>
      <c r="C14" s="36" t="s">
        <v>166</v>
      </c>
      <c r="D14" s="54"/>
      <c r="E14" s="55"/>
      <c r="F14" s="55"/>
      <c r="G14" s="56"/>
      <c r="H14" s="3">
        <v>1</v>
      </c>
      <c r="I14" s="3">
        <v>1</v>
      </c>
      <c r="J14" s="3">
        <v>1</v>
      </c>
      <c r="K14" s="3">
        <v>1</v>
      </c>
      <c r="L14" s="17" t="str">
        <f>[1]INST017!C22</f>
        <v>1</v>
      </c>
    </row>
    <row r="15" spans="1:12" ht="38.25" thickBot="1" x14ac:dyDescent="0.3">
      <c r="A15" s="158"/>
      <c r="B15" s="13" t="s">
        <v>566</v>
      </c>
      <c r="C15" s="37" t="s">
        <v>567</v>
      </c>
      <c r="D15" s="63" t="s">
        <v>586</v>
      </c>
      <c r="E15" s="64"/>
      <c r="F15" s="64"/>
      <c r="G15" s="64"/>
      <c r="H15" s="65"/>
      <c r="I15" s="13">
        <v>0</v>
      </c>
      <c r="J15" s="13">
        <v>0</v>
      </c>
      <c r="K15" s="13">
        <v>0</v>
      </c>
      <c r="L15" s="48" t="str">
        <f>[1]INST017!C23</f>
        <v>0</v>
      </c>
    </row>
    <row r="16" spans="1:12" ht="30.75" customHeight="1" x14ac:dyDescent="0.25">
      <c r="A16" s="159" t="s">
        <v>7</v>
      </c>
      <c r="B16" s="2" t="s">
        <v>161</v>
      </c>
      <c r="C16" s="34" t="s">
        <v>167</v>
      </c>
      <c r="D16" s="120" t="s">
        <v>585</v>
      </c>
      <c r="E16" s="121"/>
      <c r="F16" s="121"/>
      <c r="G16" s="122"/>
      <c r="H16" s="2">
        <v>22</v>
      </c>
      <c r="I16" s="2">
        <v>22</v>
      </c>
      <c r="J16" s="2">
        <v>22</v>
      </c>
      <c r="K16" s="2">
        <v>22</v>
      </c>
      <c r="L16" s="2">
        <v>22</v>
      </c>
    </row>
    <row r="17" spans="1:12" ht="22.5" customHeight="1" x14ac:dyDescent="0.25">
      <c r="A17" s="160"/>
      <c r="B17" s="3" t="s">
        <v>8</v>
      </c>
      <c r="C17" s="36" t="s">
        <v>9</v>
      </c>
      <c r="D17" s="3">
        <v>5</v>
      </c>
      <c r="E17" s="3">
        <v>5</v>
      </c>
      <c r="F17" s="3">
        <v>5</v>
      </c>
      <c r="G17" s="3">
        <v>6</v>
      </c>
      <c r="H17" s="3">
        <v>6</v>
      </c>
      <c r="I17" s="3">
        <v>6</v>
      </c>
      <c r="J17" s="3">
        <v>6</v>
      </c>
      <c r="K17" s="3">
        <v>6</v>
      </c>
      <c r="L17" s="3">
        <v>6</v>
      </c>
    </row>
    <row r="18" spans="1:12" ht="24.75" customHeight="1" x14ac:dyDescent="0.25">
      <c r="A18" s="160"/>
      <c r="B18" s="3" t="s">
        <v>296</v>
      </c>
      <c r="C18" s="36" t="s">
        <v>294</v>
      </c>
      <c r="D18" s="3">
        <v>9</v>
      </c>
      <c r="E18" s="3">
        <v>9</v>
      </c>
      <c r="F18" s="3">
        <v>9</v>
      </c>
      <c r="G18" s="3">
        <v>13</v>
      </c>
      <c r="H18" s="51" t="s">
        <v>588</v>
      </c>
      <c r="I18" s="52"/>
      <c r="J18" s="52"/>
      <c r="K18" s="52"/>
      <c r="L18" s="123"/>
    </row>
    <row r="19" spans="1:12" ht="23.25" customHeight="1" thickBot="1" x14ac:dyDescent="0.3">
      <c r="A19" s="161"/>
      <c r="B19" s="4" t="s">
        <v>297</v>
      </c>
      <c r="C19" s="35" t="s">
        <v>295</v>
      </c>
      <c r="D19" s="10">
        <v>30866</v>
      </c>
      <c r="E19" s="10">
        <v>30866</v>
      </c>
      <c r="F19" s="10">
        <v>30866</v>
      </c>
      <c r="G19" s="10">
        <v>30866</v>
      </c>
      <c r="H19" s="124"/>
      <c r="I19" s="125"/>
      <c r="J19" s="125"/>
      <c r="K19" s="125"/>
      <c r="L19" s="126"/>
    </row>
    <row r="20" spans="1:12" ht="24.75" customHeight="1" x14ac:dyDescent="0.25">
      <c r="A20" s="163" t="s">
        <v>10</v>
      </c>
      <c r="B20" s="2" t="s">
        <v>522</v>
      </c>
      <c r="C20" s="34" t="s">
        <v>11</v>
      </c>
      <c r="D20" s="20">
        <v>5749</v>
      </c>
      <c r="E20" s="20">
        <v>5804</v>
      </c>
      <c r="F20" s="20">
        <v>7148</v>
      </c>
      <c r="G20" s="20">
        <v>18736</v>
      </c>
      <c r="H20" s="20">
        <v>21159</v>
      </c>
      <c r="I20" s="20">
        <v>23703</v>
      </c>
      <c r="J20" s="20">
        <v>22356</v>
      </c>
      <c r="K20" s="20">
        <v>22046</v>
      </c>
      <c r="L20" s="20" t="str">
        <f>[1]INST017!C26</f>
        <v>26.615</v>
      </c>
    </row>
    <row r="21" spans="1:12" ht="22.5" customHeight="1" x14ac:dyDescent="0.25">
      <c r="A21" s="164"/>
      <c r="B21" s="11" t="s">
        <v>523</v>
      </c>
      <c r="C21" s="36" t="s">
        <v>527</v>
      </c>
      <c r="D21" s="81" t="s">
        <v>587</v>
      </c>
      <c r="E21" s="82"/>
      <c r="F21" s="82"/>
      <c r="G21" s="83"/>
      <c r="H21" s="12">
        <v>10418</v>
      </c>
      <c r="I21" s="12">
        <v>10689</v>
      </c>
      <c r="J21" s="12">
        <v>10791</v>
      </c>
      <c r="K21" s="12">
        <v>9820</v>
      </c>
      <c r="L21" s="12" t="str">
        <f>[1]INST017!C27</f>
        <v>10.477</v>
      </c>
    </row>
    <row r="22" spans="1:12" ht="22.5" customHeight="1" x14ac:dyDescent="0.25">
      <c r="A22" s="164"/>
      <c r="B22" s="11" t="s">
        <v>524</v>
      </c>
      <c r="C22" s="36" t="s">
        <v>528</v>
      </c>
      <c r="D22" s="114"/>
      <c r="E22" s="115"/>
      <c r="F22" s="115"/>
      <c r="G22" s="116"/>
      <c r="H22" s="12">
        <v>1661</v>
      </c>
      <c r="I22" s="12">
        <v>2221</v>
      </c>
      <c r="J22" s="12">
        <v>1746</v>
      </c>
      <c r="K22" s="12">
        <v>1907</v>
      </c>
      <c r="L22" s="12" t="str">
        <f>[1]INST017!C28</f>
        <v>2.093</v>
      </c>
    </row>
    <row r="23" spans="1:12" ht="21.75" customHeight="1" x14ac:dyDescent="0.25">
      <c r="A23" s="164"/>
      <c r="B23" s="11" t="s">
        <v>298</v>
      </c>
      <c r="C23" s="38" t="s">
        <v>299</v>
      </c>
      <c r="D23" s="12">
        <v>4644</v>
      </c>
      <c r="E23" s="12">
        <v>4887</v>
      </c>
      <c r="F23" s="12">
        <v>5562</v>
      </c>
      <c r="G23" s="12">
        <v>12349</v>
      </c>
      <c r="H23" s="78" t="s">
        <v>590</v>
      </c>
      <c r="I23" s="79"/>
      <c r="J23" s="79"/>
      <c r="K23" s="79"/>
      <c r="L23" s="80"/>
    </row>
    <row r="24" spans="1:12" ht="21" customHeight="1" x14ac:dyDescent="0.25">
      <c r="A24" s="164"/>
      <c r="B24" s="11" t="s">
        <v>525</v>
      </c>
      <c r="C24" s="36" t="s">
        <v>529</v>
      </c>
      <c r="D24" s="81" t="s">
        <v>587</v>
      </c>
      <c r="E24" s="82"/>
      <c r="F24" s="82"/>
      <c r="G24" s="83"/>
      <c r="H24" s="12">
        <v>1402</v>
      </c>
      <c r="I24" s="12">
        <v>2146</v>
      </c>
      <c r="J24" s="12">
        <v>1438</v>
      </c>
      <c r="K24" s="12">
        <v>1413</v>
      </c>
      <c r="L24" s="12" t="str">
        <f>[1]INST017!$C$29</f>
        <v>1.803</v>
      </c>
    </row>
    <row r="25" spans="1:12" ht="24" customHeight="1" x14ac:dyDescent="0.25">
      <c r="A25" s="164"/>
      <c r="B25" s="11" t="s">
        <v>526</v>
      </c>
      <c r="C25" s="36" t="s">
        <v>530</v>
      </c>
      <c r="D25" s="114"/>
      <c r="E25" s="115"/>
      <c r="F25" s="115"/>
      <c r="G25" s="116"/>
      <c r="H25" s="12">
        <v>7678</v>
      </c>
      <c r="I25" s="12">
        <v>1561</v>
      </c>
      <c r="J25" s="78" t="s">
        <v>590</v>
      </c>
      <c r="K25" s="79"/>
      <c r="L25" s="80"/>
    </row>
    <row r="26" spans="1:12" ht="21" customHeight="1" x14ac:dyDescent="0.25">
      <c r="A26" s="164"/>
      <c r="B26" s="3" t="s">
        <v>253</v>
      </c>
      <c r="C26" s="36" t="s">
        <v>257</v>
      </c>
      <c r="D26" s="81" t="s">
        <v>589</v>
      </c>
      <c r="E26" s="82"/>
      <c r="F26" s="82"/>
      <c r="G26" s="82"/>
      <c r="H26" s="83"/>
      <c r="I26" s="17">
        <v>1561</v>
      </c>
      <c r="J26" s="17">
        <v>1216</v>
      </c>
      <c r="K26" s="17">
        <v>1192</v>
      </c>
      <c r="L26" s="17" t="str">
        <f>[1]INST017!C30</f>
        <v>1.589</v>
      </c>
    </row>
    <row r="27" spans="1:12" ht="21.75" customHeight="1" x14ac:dyDescent="0.25">
      <c r="A27" s="164"/>
      <c r="B27" s="3" t="s">
        <v>254</v>
      </c>
      <c r="C27" s="36" t="s">
        <v>258</v>
      </c>
      <c r="D27" s="111"/>
      <c r="E27" s="112"/>
      <c r="F27" s="112"/>
      <c r="G27" s="112"/>
      <c r="H27" s="113"/>
      <c r="I27" s="17">
        <v>7086</v>
      </c>
      <c r="J27" s="17">
        <v>7165</v>
      </c>
      <c r="K27" s="17">
        <v>7714</v>
      </c>
      <c r="L27" s="17" t="str">
        <f>[1]INST017!C31</f>
        <v>10.653</v>
      </c>
    </row>
    <row r="28" spans="1:12" ht="19.5" customHeight="1" x14ac:dyDescent="0.25">
      <c r="A28" s="164"/>
      <c r="B28" s="3" t="s">
        <v>255</v>
      </c>
      <c r="C28" s="36" t="s">
        <v>259</v>
      </c>
      <c r="D28" s="111"/>
      <c r="E28" s="112"/>
      <c r="F28" s="112"/>
      <c r="G28" s="112"/>
      <c r="H28" s="113"/>
      <c r="I28" s="17">
        <v>4017</v>
      </c>
      <c r="J28" s="17">
        <v>2969</v>
      </c>
      <c r="K28" s="17">
        <v>2732</v>
      </c>
      <c r="L28" s="17" t="str">
        <f>[1]INST017!C32</f>
        <v>2.893</v>
      </c>
    </row>
    <row r="29" spans="1:12" ht="19.5" customHeight="1" x14ac:dyDescent="0.25">
      <c r="A29" s="164"/>
      <c r="B29" s="3" t="s">
        <v>256</v>
      </c>
      <c r="C29" s="36" t="s">
        <v>260</v>
      </c>
      <c r="D29" s="114"/>
      <c r="E29" s="115"/>
      <c r="F29" s="115"/>
      <c r="G29" s="115"/>
      <c r="H29" s="116"/>
      <c r="I29" s="17">
        <v>3962</v>
      </c>
      <c r="J29" s="17">
        <v>3217</v>
      </c>
      <c r="K29" s="17">
        <v>3080</v>
      </c>
      <c r="L29" s="17" t="str">
        <f>[1]INST017!C33</f>
        <v>3.063</v>
      </c>
    </row>
    <row r="30" spans="1:12" ht="19.5" customHeight="1" x14ac:dyDescent="0.25">
      <c r="A30" s="129"/>
      <c r="B30" s="3" t="s">
        <v>12</v>
      </c>
      <c r="C30" s="36" t="s">
        <v>13</v>
      </c>
      <c r="D30" s="17">
        <v>590</v>
      </c>
      <c r="E30" s="17">
        <v>670</v>
      </c>
      <c r="F30" s="17">
        <v>781</v>
      </c>
      <c r="G30" s="17">
        <v>1169</v>
      </c>
      <c r="H30" s="17">
        <v>1250</v>
      </c>
      <c r="I30" s="17">
        <v>1406</v>
      </c>
      <c r="J30" s="17">
        <v>1761</v>
      </c>
      <c r="K30" s="17">
        <v>1707</v>
      </c>
      <c r="L30" s="17" t="str">
        <f>[1]INST017!C34</f>
        <v>1.672</v>
      </c>
    </row>
    <row r="31" spans="1:12" ht="18.75" x14ac:dyDescent="0.25">
      <c r="A31" s="129"/>
      <c r="B31" s="3" t="s">
        <v>175</v>
      </c>
      <c r="C31" s="36" t="s">
        <v>183</v>
      </c>
      <c r="D31" s="75" t="s">
        <v>585</v>
      </c>
      <c r="E31" s="76"/>
      <c r="F31" s="76"/>
      <c r="G31" s="77"/>
      <c r="H31" s="3">
        <v>5</v>
      </c>
      <c r="I31" s="3">
        <v>9</v>
      </c>
      <c r="J31" s="3">
        <v>9</v>
      </c>
      <c r="K31" s="3">
        <v>299</v>
      </c>
      <c r="L31" s="3" t="str">
        <f>[1]INST017!C35</f>
        <v>474</v>
      </c>
    </row>
    <row r="32" spans="1:12" ht="18.75" x14ac:dyDescent="0.25">
      <c r="A32" s="129"/>
      <c r="B32" s="3" t="s">
        <v>14</v>
      </c>
      <c r="C32" s="36" t="s">
        <v>15</v>
      </c>
      <c r="D32" s="17">
        <v>1379</v>
      </c>
      <c r="E32" s="17">
        <v>1367</v>
      </c>
      <c r="F32" s="17">
        <v>1285</v>
      </c>
      <c r="G32" s="17">
        <v>1469</v>
      </c>
      <c r="H32" s="17">
        <v>1353</v>
      </c>
      <c r="I32" s="17">
        <v>1721</v>
      </c>
      <c r="J32" s="17">
        <v>1736</v>
      </c>
      <c r="K32" s="17">
        <v>1922</v>
      </c>
      <c r="L32" s="17" t="str">
        <f>[1]INST017!C36</f>
        <v>1.973</v>
      </c>
    </row>
    <row r="33" spans="1:12" ht="18.75" x14ac:dyDescent="0.25">
      <c r="A33" s="129"/>
      <c r="B33" s="3" t="s">
        <v>16</v>
      </c>
      <c r="C33" s="36" t="s">
        <v>17</v>
      </c>
      <c r="D33" s="17">
        <v>414</v>
      </c>
      <c r="E33" s="17">
        <v>609</v>
      </c>
      <c r="F33" s="17">
        <v>662</v>
      </c>
      <c r="G33" s="17">
        <v>711</v>
      </c>
      <c r="H33" s="17">
        <v>599</v>
      </c>
      <c r="I33" s="17">
        <v>634</v>
      </c>
      <c r="J33" s="17">
        <v>816</v>
      </c>
      <c r="K33" s="17">
        <v>901</v>
      </c>
      <c r="L33" s="17" t="str">
        <f>[1]INST017!C37</f>
        <v>766</v>
      </c>
    </row>
    <row r="34" spans="1:12" ht="18.75" x14ac:dyDescent="0.25">
      <c r="A34" s="129"/>
      <c r="B34" s="3" t="s">
        <v>18</v>
      </c>
      <c r="C34" s="36" t="s">
        <v>19</v>
      </c>
      <c r="D34" s="17">
        <v>460</v>
      </c>
      <c r="E34" s="17">
        <v>470</v>
      </c>
      <c r="F34" s="17">
        <v>504</v>
      </c>
      <c r="G34" s="17">
        <v>516</v>
      </c>
      <c r="H34" s="17">
        <v>525</v>
      </c>
      <c r="I34" s="17">
        <v>622</v>
      </c>
      <c r="J34" s="17">
        <v>676</v>
      </c>
      <c r="K34" s="17">
        <v>722</v>
      </c>
      <c r="L34" s="17" t="str">
        <f>[1]INST017!C38</f>
        <v>749</v>
      </c>
    </row>
    <row r="35" spans="1:12" ht="18.75" x14ac:dyDescent="0.25">
      <c r="A35" s="129"/>
      <c r="B35" s="3" t="s">
        <v>20</v>
      </c>
      <c r="C35" s="36" t="s">
        <v>21</v>
      </c>
      <c r="D35" s="17">
        <v>130</v>
      </c>
      <c r="E35" s="17">
        <v>157</v>
      </c>
      <c r="F35" s="17">
        <v>236</v>
      </c>
      <c r="G35" s="17">
        <v>268</v>
      </c>
      <c r="H35" s="17">
        <v>257</v>
      </c>
      <c r="I35" s="17">
        <v>279</v>
      </c>
      <c r="J35" s="17">
        <v>311</v>
      </c>
      <c r="K35" s="17">
        <v>356</v>
      </c>
      <c r="L35" s="17" t="str">
        <f>[1]INST017!C39</f>
        <v>398</v>
      </c>
    </row>
    <row r="36" spans="1:12" ht="18.75" x14ac:dyDescent="0.25">
      <c r="A36" s="129"/>
      <c r="B36" s="3" t="s">
        <v>176</v>
      </c>
      <c r="C36" s="36" t="s">
        <v>184</v>
      </c>
      <c r="D36" s="81" t="s">
        <v>587</v>
      </c>
      <c r="E36" s="82"/>
      <c r="F36" s="82"/>
      <c r="G36" s="83"/>
      <c r="H36" s="17">
        <v>37</v>
      </c>
      <c r="I36" s="17">
        <v>40</v>
      </c>
      <c r="J36" s="17">
        <v>36</v>
      </c>
      <c r="K36" s="17">
        <v>47</v>
      </c>
      <c r="L36" s="17" t="str">
        <f>[1]INST017!C40</f>
        <v>45</v>
      </c>
    </row>
    <row r="37" spans="1:12" ht="18.75" x14ac:dyDescent="0.25">
      <c r="A37" s="129"/>
      <c r="B37" s="3" t="s">
        <v>177</v>
      </c>
      <c r="C37" s="36" t="s">
        <v>185</v>
      </c>
      <c r="D37" s="114"/>
      <c r="E37" s="115"/>
      <c r="F37" s="115"/>
      <c r="G37" s="116"/>
      <c r="H37" s="17">
        <v>15</v>
      </c>
      <c r="I37" s="17">
        <v>35</v>
      </c>
      <c r="J37" s="17">
        <v>48</v>
      </c>
      <c r="K37" s="17">
        <v>32</v>
      </c>
      <c r="L37" s="17" t="str">
        <f>[1]INST017!C41</f>
        <v>58</v>
      </c>
    </row>
    <row r="38" spans="1:12" ht="18.75" x14ac:dyDescent="0.25">
      <c r="A38" s="129"/>
      <c r="B38" s="3" t="s">
        <v>22</v>
      </c>
      <c r="C38" s="36" t="s">
        <v>23</v>
      </c>
      <c r="D38" s="17">
        <v>143</v>
      </c>
      <c r="E38" s="17">
        <v>141</v>
      </c>
      <c r="F38" s="17">
        <v>144</v>
      </c>
      <c r="G38" s="17">
        <v>277</v>
      </c>
      <c r="H38" s="3">
        <v>275</v>
      </c>
      <c r="I38" s="3">
        <v>278</v>
      </c>
      <c r="J38" s="3">
        <v>288</v>
      </c>
      <c r="K38" s="3">
        <v>286</v>
      </c>
      <c r="L38" s="3" t="str">
        <f>[1]INST017!C42</f>
        <v>290</v>
      </c>
    </row>
    <row r="39" spans="1:12" ht="18.75" x14ac:dyDescent="0.25">
      <c r="A39" s="129"/>
      <c r="B39" s="3" t="s">
        <v>178</v>
      </c>
      <c r="C39" s="36" t="s">
        <v>186</v>
      </c>
      <c r="D39" s="51" t="s">
        <v>587</v>
      </c>
      <c r="E39" s="52"/>
      <c r="F39" s="52"/>
      <c r="G39" s="53"/>
      <c r="H39" s="3">
        <v>57</v>
      </c>
      <c r="I39" s="3">
        <v>62</v>
      </c>
      <c r="J39" s="3">
        <v>65</v>
      </c>
      <c r="K39" s="3">
        <v>77</v>
      </c>
      <c r="L39" s="3" t="str">
        <f>[1]INST017!C43</f>
        <v>66</v>
      </c>
    </row>
    <row r="40" spans="1:12" ht="18.75" x14ac:dyDescent="0.25">
      <c r="A40" s="129"/>
      <c r="B40" s="3" t="s">
        <v>179</v>
      </c>
      <c r="C40" s="36" t="s">
        <v>187</v>
      </c>
      <c r="D40" s="54"/>
      <c r="E40" s="55"/>
      <c r="F40" s="55"/>
      <c r="G40" s="56"/>
      <c r="H40" s="3">
        <v>21</v>
      </c>
      <c r="I40" s="3">
        <v>143</v>
      </c>
      <c r="J40" s="3">
        <v>170</v>
      </c>
      <c r="K40" s="3">
        <v>272</v>
      </c>
      <c r="L40" s="3" t="str">
        <f>[1]INST017!C44</f>
        <v>65</v>
      </c>
    </row>
    <row r="41" spans="1:12" ht="19.5" customHeight="1" x14ac:dyDescent="0.25">
      <c r="A41" s="129"/>
      <c r="B41" s="3" t="s">
        <v>24</v>
      </c>
      <c r="C41" s="36" t="s">
        <v>25</v>
      </c>
      <c r="D41" s="17">
        <v>43</v>
      </c>
      <c r="E41" s="17">
        <v>47</v>
      </c>
      <c r="F41" s="17">
        <v>49</v>
      </c>
      <c r="G41" s="17">
        <v>85</v>
      </c>
      <c r="H41" s="3">
        <v>88</v>
      </c>
      <c r="I41" s="3">
        <v>88</v>
      </c>
      <c r="J41" s="3">
        <v>95</v>
      </c>
      <c r="K41" s="3">
        <v>97</v>
      </c>
      <c r="L41" s="3" t="str">
        <f>[1]INST017!C45</f>
        <v>108</v>
      </c>
    </row>
    <row r="42" spans="1:12" ht="15" customHeight="1" x14ac:dyDescent="0.25">
      <c r="A42" s="129"/>
      <c r="B42" s="3" t="s">
        <v>26</v>
      </c>
      <c r="C42" s="36" t="s">
        <v>27</v>
      </c>
      <c r="D42" s="17">
        <v>63</v>
      </c>
      <c r="E42" s="17">
        <v>67</v>
      </c>
      <c r="F42" s="17">
        <v>56</v>
      </c>
      <c r="G42" s="17">
        <v>158</v>
      </c>
      <c r="H42" s="3">
        <v>165</v>
      </c>
      <c r="I42" s="3">
        <v>155</v>
      </c>
      <c r="J42" s="3">
        <v>162</v>
      </c>
      <c r="K42" s="3">
        <v>167</v>
      </c>
      <c r="L42" s="3" t="str">
        <f>[1]INST017!C46</f>
        <v>161</v>
      </c>
    </row>
    <row r="43" spans="1:12" ht="18.75" x14ac:dyDescent="0.25">
      <c r="A43" s="129"/>
      <c r="B43" s="3" t="s">
        <v>28</v>
      </c>
      <c r="C43" s="36" t="s">
        <v>29</v>
      </c>
      <c r="D43" s="17">
        <v>10</v>
      </c>
      <c r="E43" s="17">
        <v>13</v>
      </c>
      <c r="F43" s="17">
        <v>20</v>
      </c>
      <c r="G43" s="17">
        <v>36</v>
      </c>
      <c r="H43" s="3">
        <v>48</v>
      </c>
      <c r="I43" s="3">
        <v>40</v>
      </c>
      <c r="J43" s="3">
        <v>27</v>
      </c>
      <c r="K43" s="3">
        <v>30</v>
      </c>
      <c r="L43" s="3" t="str">
        <f>[1]INST017!C47</f>
        <v>48</v>
      </c>
    </row>
    <row r="44" spans="1:12" ht="18.75" x14ac:dyDescent="0.25">
      <c r="A44" s="129"/>
      <c r="B44" s="3" t="s">
        <v>180</v>
      </c>
      <c r="C44" s="36" t="s">
        <v>188</v>
      </c>
      <c r="D44" s="51" t="s">
        <v>587</v>
      </c>
      <c r="E44" s="52"/>
      <c r="F44" s="52"/>
      <c r="G44" s="53"/>
      <c r="H44" s="3">
        <v>0</v>
      </c>
      <c r="I44" s="3">
        <v>0</v>
      </c>
      <c r="J44" s="3">
        <v>0</v>
      </c>
      <c r="K44" s="3">
        <v>0</v>
      </c>
      <c r="L44" s="3" t="str">
        <f>[1]INST017!C48</f>
        <v>0</v>
      </c>
    </row>
    <row r="45" spans="1:12" ht="18.75" x14ac:dyDescent="0.25">
      <c r="A45" s="129"/>
      <c r="B45" s="3" t="s">
        <v>181</v>
      </c>
      <c r="C45" s="36" t="s">
        <v>189</v>
      </c>
      <c r="D45" s="72"/>
      <c r="E45" s="73"/>
      <c r="F45" s="73"/>
      <c r="G45" s="74"/>
      <c r="H45" s="3">
        <v>6</v>
      </c>
      <c r="I45" s="3">
        <v>3</v>
      </c>
      <c r="J45" s="3">
        <v>7</v>
      </c>
      <c r="K45" s="3">
        <v>7</v>
      </c>
      <c r="L45" s="3" t="str">
        <f>[1]INST017!C49</f>
        <v>7</v>
      </c>
    </row>
    <row r="46" spans="1:12" ht="18.75" x14ac:dyDescent="0.25">
      <c r="A46" s="129"/>
      <c r="B46" s="3" t="s">
        <v>182</v>
      </c>
      <c r="C46" s="36" t="s">
        <v>190</v>
      </c>
      <c r="D46" s="54"/>
      <c r="E46" s="55"/>
      <c r="F46" s="55"/>
      <c r="G46" s="56"/>
      <c r="H46" s="3">
        <v>34</v>
      </c>
      <c r="I46" s="3">
        <v>13</v>
      </c>
      <c r="J46" s="3">
        <v>57</v>
      </c>
      <c r="K46" s="3">
        <v>504</v>
      </c>
      <c r="L46" s="3" t="str">
        <f>[1]INST017!C50</f>
        <v>257</v>
      </c>
    </row>
    <row r="47" spans="1:12" ht="21.75" customHeight="1" x14ac:dyDescent="0.25">
      <c r="A47" s="186" t="s">
        <v>300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8"/>
    </row>
    <row r="48" spans="1:12" ht="18.75" x14ac:dyDescent="0.25">
      <c r="A48" s="156" t="s">
        <v>301</v>
      </c>
      <c r="B48" s="199" t="s">
        <v>302</v>
      </c>
      <c r="C48" s="38" t="s">
        <v>32</v>
      </c>
      <c r="D48" s="11">
        <v>1</v>
      </c>
      <c r="E48" s="11">
        <v>1</v>
      </c>
      <c r="F48" s="11">
        <v>2</v>
      </c>
      <c r="G48" s="11">
        <v>1</v>
      </c>
      <c r="H48" s="11">
        <v>1</v>
      </c>
      <c r="I48" s="11">
        <v>2</v>
      </c>
      <c r="J48" s="11">
        <v>2</v>
      </c>
      <c r="K48" s="11">
        <v>2</v>
      </c>
      <c r="L48" s="12" t="str">
        <f>[1]INST017!C51</f>
        <v>3</v>
      </c>
    </row>
    <row r="49" spans="1:12" ht="19.5" thickBot="1" x14ac:dyDescent="0.3">
      <c r="A49" s="153"/>
      <c r="B49" s="200" t="s">
        <v>303</v>
      </c>
      <c r="C49" s="35" t="s">
        <v>34</v>
      </c>
      <c r="D49" s="4">
        <v>0</v>
      </c>
      <c r="E49" s="4">
        <v>0</v>
      </c>
      <c r="F49" s="4">
        <v>0</v>
      </c>
      <c r="G49" s="4">
        <v>1</v>
      </c>
      <c r="H49" s="4">
        <v>0</v>
      </c>
      <c r="I49" s="4">
        <v>0</v>
      </c>
      <c r="J49" s="4">
        <v>0</v>
      </c>
      <c r="K49" s="4">
        <v>0</v>
      </c>
      <c r="L49" s="10" t="str">
        <f>[1]INST017!C52</f>
        <v>1</v>
      </c>
    </row>
    <row r="50" spans="1:12" ht="18.75" customHeight="1" x14ac:dyDescent="0.25">
      <c r="A50" s="154" t="s">
        <v>304</v>
      </c>
      <c r="B50" s="2" t="s">
        <v>305</v>
      </c>
      <c r="C50" s="39" t="s">
        <v>32</v>
      </c>
      <c r="D50" s="2">
        <v>3</v>
      </c>
      <c r="E50" s="2">
        <v>3</v>
      </c>
      <c r="F50" s="2">
        <v>3</v>
      </c>
      <c r="G50" s="2">
        <v>10</v>
      </c>
      <c r="H50" s="2">
        <v>11</v>
      </c>
      <c r="I50" s="2">
        <v>15</v>
      </c>
      <c r="J50" s="2">
        <v>12</v>
      </c>
      <c r="K50" s="2">
        <v>12</v>
      </c>
      <c r="L50" s="20" t="str">
        <f>[1]INST017!C53</f>
        <v>9</v>
      </c>
    </row>
    <row r="51" spans="1:12" ht="19.5" thickBot="1" x14ac:dyDescent="0.3">
      <c r="A51" s="155"/>
      <c r="B51" s="4" t="s">
        <v>306</v>
      </c>
      <c r="C51" s="40" t="s">
        <v>34</v>
      </c>
      <c r="D51" s="4">
        <v>0</v>
      </c>
      <c r="E51" s="4">
        <v>0</v>
      </c>
      <c r="F51" s="4">
        <v>2</v>
      </c>
      <c r="G51" s="4">
        <v>2</v>
      </c>
      <c r="H51" s="4">
        <v>2</v>
      </c>
      <c r="I51" s="4">
        <v>2</v>
      </c>
      <c r="J51" s="4">
        <v>2</v>
      </c>
      <c r="K51" s="4">
        <v>2</v>
      </c>
      <c r="L51" s="10" t="str">
        <f>[1]INST017!C54</f>
        <v>0</v>
      </c>
    </row>
    <row r="52" spans="1:12" ht="18.75" customHeight="1" x14ac:dyDescent="0.25">
      <c r="A52" s="154" t="s">
        <v>307</v>
      </c>
      <c r="B52" s="2" t="s">
        <v>308</v>
      </c>
      <c r="C52" s="39" t="s">
        <v>32</v>
      </c>
      <c r="D52" s="2">
        <v>1</v>
      </c>
      <c r="E52" s="2">
        <v>0</v>
      </c>
      <c r="F52" s="2">
        <v>0</v>
      </c>
      <c r="G52" s="2">
        <v>2</v>
      </c>
      <c r="H52" s="2">
        <v>8</v>
      </c>
      <c r="I52" s="2">
        <v>3</v>
      </c>
      <c r="J52" s="2">
        <v>3</v>
      </c>
      <c r="K52" s="2">
        <v>4</v>
      </c>
      <c r="L52" s="20" t="str">
        <f>[1]INST017!C55</f>
        <v>4</v>
      </c>
    </row>
    <row r="53" spans="1:12" ht="19.5" thickBot="1" x14ac:dyDescent="0.3">
      <c r="A53" s="155"/>
      <c r="B53" s="4" t="s">
        <v>309</v>
      </c>
      <c r="C53" s="40" t="s">
        <v>34</v>
      </c>
      <c r="D53" s="4">
        <v>0</v>
      </c>
      <c r="E53" s="4">
        <v>0</v>
      </c>
      <c r="F53" s="4">
        <v>0</v>
      </c>
      <c r="G53" s="4">
        <v>0</v>
      </c>
      <c r="H53" s="4">
        <v>1</v>
      </c>
      <c r="I53" s="4">
        <v>0</v>
      </c>
      <c r="J53" s="4">
        <v>1</v>
      </c>
      <c r="K53" s="4">
        <v>1</v>
      </c>
      <c r="L53" s="10" t="str">
        <f>[1]INST017!C56</f>
        <v>2</v>
      </c>
    </row>
    <row r="54" spans="1:12" ht="18.75" customHeight="1" x14ac:dyDescent="0.25">
      <c r="A54" s="154" t="s">
        <v>312</v>
      </c>
      <c r="B54" s="2" t="s">
        <v>310</v>
      </c>
      <c r="C54" s="39" t="s">
        <v>32</v>
      </c>
      <c r="D54" s="2">
        <v>10</v>
      </c>
      <c r="E54" s="2">
        <v>10</v>
      </c>
      <c r="F54" s="2">
        <v>8</v>
      </c>
      <c r="G54" s="2">
        <v>21</v>
      </c>
      <c r="H54" s="2">
        <v>20</v>
      </c>
      <c r="I54" s="2">
        <v>19</v>
      </c>
      <c r="J54" s="2">
        <v>17</v>
      </c>
      <c r="K54" s="2">
        <v>20</v>
      </c>
      <c r="L54" s="20" t="str">
        <f>[1]INST017!C57</f>
        <v>16</v>
      </c>
    </row>
    <row r="55" spans="1:12" ht="19.5" thickBot="1" x14ac:dyDescent="0.3">
      <c r="A55" s="155"/>
      <c r="B55" s="4" t="s">
        <v>311</v>
      </c>
      <c r="C55" s="40" t="s">
        <v>34</v>
      </c>
      <c r="D55" s="4">
        <v>0</v>
      </c>
      <c r="E55" s="4">
        <v>2</v>
      </c>
      <c r="F55" s="4">
        <v>3</v>
      </c>
      <c r="G55" s="4">
        <v>6</v>
      </c>
      <c r="H55" s="4">
        <v>6</v>
      </c>
      <c r="I55" s="4">
        <v>7</v>
      </c>
      <c r="J55" s="4">
        <v>7</v>
      </c>
      <c r="K55" s="4">
        <v>8</v>
      </c>
      <c r="L55" s="10" t="str">
        <f>[1]INST017!C58</f>
        <v>6</v>
      </c>
    </row>
    <row r="56" spans="1:12" ht="18.75" customHeight="1" x14ac:dyDescent="0.25">
      <c r="A56" s="152" t="s">
        <v>313</v>
      </c>
      <c r="B56" s="2" t="s">
        <v>314</v>
      </c>
      <c r="C56" s="39" t="s">
        <v>27</v>
      </c>
      <c r="D56" s="2">
        <v>0</v>
      </c>
      <c r="E56" s="2">
        <v>0</v>
      </c>
      <c r="F56" s="2">
        <v>0</v>
      </c>
      <c r="G56" s="2">
        <v>0</v>
      </c>
      <c r="H56" s="2">
        <v>15</v>
      </c>
      <c r="I56" s="2">
        <v>16</v>
      </c>
      <c r="J56" s="2">
        <v>16</v>
      </c>
      <c r="K56" s="2">
        <v>0</v>
      </c>
      <c r="L56" s="20" t="str">
        <f>[1]INST017!C59</f>
        <v>0</v>
      </c>
    </row>
    <row r="57" spans="1:12" ht="18.75" x14ac:dyDescent="0.25">
      <c r="A57" s="162"/>
      <c r="B57" s="3" t="s">
        <v>315</v>
      </c>
      <c r="C57" s="36" t="s">
        <v>318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2</v>
      </c>
      <c r="J57" s="3">
        <v>1</v>
      </c>
      <c r="K57" s="3">
        <v>2</v>
      </c>
      <c r="L57" s="17" t="str">
        <f>[1]INST017!C60</f>
        <v>2</v>
      </c>
    </row>
    <row r="58" spans="1:12" ht="18.75" x14ac:dyDescent="0.25">
      <c r="A58" s="162"/>
      <c r="B58" s="3" t="s">
        <v>316</v>
      </c>
      <c r="C58" s="36" t="s">
        <v>319</v>
      </c>
      <c r="D58" s="3">
        <v>5</v>
      </c>
      <c r="E58" s="3">
        <v>5</v>
      </c>
      <c r="F58" s="3">
        <v>5</v>
      </c>
      <c r="G58" s="3">
        <v>16</v>
      </c>
      <c r="H58" s="3">
        <v>2</v>
      </c>
      <c r="I58" s="3">
        <v>0</v>
      </c>
      <c r="J58" s="3">
        <v>0</v>
      </c>
      <c r="K58" s="3">
        <v>16</v>
      </c>
      <c r="L58" s="17" t="str">
        <f>[1]INST017!C61</f>
        <v>14</v>
      </c>
    </row>
    <row r="59" spans="1:12" ht="19.5" thickBot="1" x14ac:dyDescent="0.3">
      <c r="A59" s="153"/>
      <c r="B59" s="4" t="s">
        <v>317</v>
      </c>
      <c r="C59" s="40" t="s">
        <v>320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10" t="str">
        <f>[1]INST017!C62</f>
        <v>2</v>
      </c>
    </row>
    <row r="60" spans="1:12" ht="18.75" customHeight="1" x14ac:dyDescent="0.25">
      <c r="A60" s="154" t="s">
        <v>321</v>
      </c>
      <c r="B60" s="2" t="s">
        <v>322</v>
      </c>
      <c r="C60" s="39" t="s">
        <v>32</v>
      </c>
      <c r="D60" s="2">
        <v>1</v>
      </c>
      <c r="E60" s="2">
        <v>2</v>
      </c>
      <c r="F60" s="2">
        <v>2</v>
      </c>
      <c r="G60" s="2">
        <v>7</v>
      </c>
      <c r="H60" s="2">
        <v>8</v>
      </c>
      <c r="I60" s="2">
        <v>8</v>
      </c>
      <c r="J60" s="2">
        <v>10</v>
      </c>
      <c r="K60" s="2">
        <v>10</v>
      </c>
      <c r="L60" s="20" t="str">
        <f>[1]INST017!C63</f>
        <v>13</v>
      </c>
    </row>
    <row r="61" spans="1:12" ht="19.5" thickBot="1" x14ac:dyDescent="0.3">
      <c r="A61" s="155"/>
      <c r="B61" s="4" t="s">
        <v>323</v>
      </c>
      <c r="C61" s="40" t="s">
        <v>34</v>
      </c>
      <c r="D61" s="4">
        <v>1</v>
      </c>
      <c r="E61" s="4">
        <v>1</v>
      </c>
      <c r="F61" s="4">
        <v>2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10" t="str">
        <f>[1]INST017!C64</f>
        <v>1</v>
      </c>
    </row>
    <row r="62" spans="1:12" ht="18.75" x14ac:dyDescent="0.25">
      <c r="A62" s="152" t="s">
        <v>324</v>
      </c>
      <c r="B62" s="2" t="s">
        <v>325</v>
      </c>
      <c r="C62" s="39" t="s">
        <v>32</v>
      </c>
      <c r="D62" s="2">
        <v>6</v>
      </c>
      <c r="E62" s="2">
        <v>3</v>
      </c>
      <c r="F62" s="2">
        <v>3</v>
      </c>
      <c r="G62" s="2">
        <v>10</v>
      </c>
      <c r="H62" s="2">
        <v>8</v>
      </c>
      <c r="I62" s="2">
        <v>8</v>
      </c>
      <c r="J62" s="2">
        <v>11</v>
      </c>
      <c r="K62" s="2">
        <v>14</v>
      </c>
      <c r="L62" s="20" t="str">
        <f>[1]INST017!C65</f>
        <v>11</v>
      </c>
    </row>
    <row r="63" spans="1:12" ht="19.5" thickBot="1" x14ac:dyDescent="0.3">
      <c r="A63" s="153"/>
      <c r="B63" s="4" t="s">
        <v>326</v>
      </c>
      <c r="C63" s="40" t="s">
        <v>34</v>
      </c>
      <c r="D63" s="4">
        <v>8</v>
      </c>
      <c r="E63" s="4">
        <v>8</v>
      </c>
      <c r="F63" s="4">
        <v>11</v>
      </c>
      <c r="G63" s="4">
        <v>18</v>
      </c>
      <c r="H63" s="4">
        <v>24</v>
      </c>
      <c r="I63" s="4">
        <v>25</v>
      </c>
      <c r="J63" s="4">
        <v>12</v>
      </c>
      <c r="K63" s="4">
        <v>12</v>
      </c>
      <c r="L63" s="10" t="str">
        <f>[1]INST017!C66</f>
        <v>25</v>
      </c>
    </row>
    <row r="64" spans="1:12" ht="18.75" x14ac:dyDescent="0.25">
      <c r="A64" s="152" t="s">
        <v>327</v>
      </c>
      <c r="B64" s="2" t="s">
        <v>331</v>
      </c>
      <c r="C64" s="39" t="s">
        <v>32</v>
      </c>
      <c r="D64" s="2">
        <v>0</v>
      </c>
      <c r="E64" s="2">
        <v>0</v>
      </c>
      <c r="F64" s="2">
        <v>1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0" t="str">
        <f>[1]INST017!C67</f>
        <v>0</v>
      </c>
    </row>
    <row r="65" spans="1:12" ht="19.5" thickBot="1" x14ac:dyDescent="0.3">
      <c r="A65" s="153"/>
      <c r="B65" s="4" t="s">
        <v>332</v>
      </c>
      <c r="C65" s="40" t="s">
        <v>34</v>
      </c>
      <c r="D65" s="4">
        <v>0</v>
      </c>
      <c r="E65" s="4">
        <v>0</v>
      </c>
      <c r="F65" s="4">
        <v>0</v>
      </c>
      <c r="G65" s="4">
        <v>2</v>
      </c>
      <c r="H65" s="4">
        <v>0</v>
      </c>
      <c r="I65" s="4">
        <v>0</v>
      </c>
      <c r="J65" s="4">
        <v>0</v>
      </c>
      <c r="K65" s="4">
        <v>0</v>
      </c>
      <c r="L65" s="10" t="str">
        <f>[1]INST017!C68</f>
        <v>0</v>
      </c>
    </row>
    <row r="66" spans="1:12" ht="18.75" x14ac:dyDescent="0.25">
      <c r="A66" s="152" t="s">
        <v>330</v>
      </c>
      <c r="B66" s="2" t="s">
        <v>328</v>
      </c>
      <c r="C66" s="39" t="s">
        <v>32</v>
      </c>
      <c r="D66" s="2">
        <v>9</v>
      </c>
      <c r="E66" s="2">
        <v>10</v>
      </c>
      <c r="F66" s="2">
        <v>9</v>
      </c>
      <c r="G66" s="2">
        <v>15</v>
      </c>
      <c r="H66" s="2">
        <v>14</v>
      </c>
      <c r="I66" s="2">
        <v>13</v>
      </c>
      <c r="J66" s="2">
        <v>13</v>
      </c>
      <c r="K66" s="2">
        <v>12</v>
      </c>
      <c r="L66" s="20" t="str">
        <f>[1]INST017!C69</f>
        <v>12</v>
      </c>
    </row>
    <row r="67" spans="1:12" ht="19.5" thickBot="1" x14ac:dyDescent="0.3">
      <c r="A67" s="153"/>
      <c r="B67" s="4" t="s">
        <v>329</v>
      </c>
      <c r="C67" s="40" t="s">
        <v>34</v>
      </c>
      <c r="D67" s="4">
        <v>0</v>
      </c>
      <c r="E67" s="4">
        <v>0</v>
      </c>
      <c r="F67" s="4">
        <v>0</v>
      </c>
      <c r="G67" s="4">
        <v>1</v>
      </c>
      <c r="H67" s="4">
        <v>0</v>
      </c>
      <c r="I67" s="4">
        <v>1</v>
      </c>
      <c r="J67" s="4">
        <v>0</v>
      </c>
      <c r="K67" s="4">
        <v>0</v>
      </c>
      <c r="L67" s="10" t="str">
        <f>[1]INST017!C70</f>
        <v>0</v>
      </c>
    </row>
    <row r="68" spans="1:12" ht="18.75" x14ac:dyDescent="0.25">
      <c r="A68" s="152" t="s">
        <v>333</v>
      </c>
      <c r="B68" s="2" t="s">
        <v>334</v>
      </c>
      <c r="C68" s="39" t="s">
        <v>32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0" t="str">
        <f>[1]INST017!C71</f>
        <v>0</v>
      </c>
    </row>
    <row r="69" spans="1:12" ht="19.5" thickBot="1" x14ac:dyDescent="0.3">
      <c r="A69" s="153"/>
      <c r="B69" s="4" t="s">
        <v>335</v>
      </c>
      <c r="C69" s="40" t="s">
        <v>34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10" t="str">
        <f>[1]INST017!C72</f>
        <v>0</v>
      </c>
    </row>
    <row r="70" spans="1:12" ht="18.75" x14ac:dyDescent="0.25">
      <c r="A70" s="152" t="s">
        <v>336</v>
      </c>
      <c r="B70" s="2" t="s">
        <v>337</v>
      </c>
      <c r="C70" s="39" t="s">
        <v>32</v>
      </c>
      <c r="D70" s="2">
        <v>0</v>
      </c>
      <c r="E70" s="2">
        <v>0</v>
      </c>
      <c r="F70" s="2">
        <v>0</v>
      </c>
      <c r="G70" s="2">
        <v>2</v>
      </c>
      <c r="H70" s="2">
        <v>2</v>
      </c>
      <c r="I70" s="2">
        <v>0</v>
      </c>
      <c r="J70" s="2">
        <v>0</v>
      </c>
      <c r="K70" s="2">
        <v>2</v>
      </c>
      <c r="L70" s="20" t="str">
        <f>[1]INST017!C73</f>
        <v>2</v>
      </c>
    </row>
    <row r="71" spans="1:12" ht="19.5" thickBot="1" x14ac:dyDescent="0.3">
      <c r="A71" s="153"/>
      <c r="B71" s="4" t="s">
        <v>338</v>
      </c>
      <c r="C71" s="40" t="s">
        <v>34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10" t="str">
        <f>[1]INST017!C74</f>
        <v>0</v>
      </c>
    </row>
    <row r="72" spans="1:12" ht="18.75" x14ac:dyDescent="0.25">
      <c r="A72" s="152" t="s">
        <v>339</v>
      </c>
      <c r="B72" s="2" t="s">
        <v>340</v>
      </c>
      <c r="C72" s="39" t="s">
        <v>32</v>
      </c>
      <c r="D72" s="2">
        <v>3</v>
      </c>
      <c r="E72" s="2">
        <v>0</v>
      </c>
      <c r="F72" s="2">
        <v>2</v>
      </c>
      <c r="G72" s="2">
        <v>6</v>
      </c>
      <c r="H72" s="2">
        <v>7</v>
      </c>
      <c r="I72" s="2">
        <v>13</v>
      </c>
      <c r="J72" s="2">
        <v>13</v>
      </c>
      <c r="K72" s="2">
        <v>13</v>
      </c>
      <c r="L72" s="20" t="str">
        <f>[1]INST017!C75</f>
        <v>11</v>
      </c>
    </row>
    <row r="73" spans="1:12" ht="19.5" thickBot="1" x14ac:dyDescent="0.3">
      <c r="A73" s="153"/>
      <c r="B73" s="4" t="s">
        <v>341</v>
      </c>
      <c r="C73" s="40" t="s">
        <v>34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10" t="str">
        <f>[1]INST017!C76</f>
        <v>0</v>
      </c>
    </row>
    <row r="74" spans="1:12" ht="18.75" x14ac:dyDescent="0.25">
      <c r="A74" s="152" t="s">
        <v>342</v>
      </c>
      <c r="B74" s="2" t="s">
        <v>343</v>
      </c>
      <c r="C74" s="39" t="s">
        <v>32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0" t="str">
        <f>[1]INST017!C77</f>
        <v>0</v>
      </c>
    </row>
    <row r="75" spans="1:12" ht="18" customHeight="1" thickBot="1" x14ac:dyDescent="0.3">
      <c r="A75" s="153"/>
      <c r="B75" s="4" t="s">
        <v>344</v>
      </c>
      <c r="C75" s="40" t="s">
        <v>34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10" t="str">
        <f>[1]INST017!C78</f>
        <v>0</v>
      </c>
    </row>
    <row r="76" spans="1:12" ht="18.75" x14ac:dyDescent="0.25">
      <c r="A76" s="152" t="s">
        <v>345</v>
      </c>
      <c r="B76" s="2" t="s">
        <v>346</v>
      </c>
      <c r="C76" s="39" t="s">
        <v>32</v>
      </c>
      <c r="D76" s="2">
        <v>12</v>
      </c>
      <c r="E76" s="2">
        <v>17</v>
      </c>
      <c r="F76" s="2">
        <v>14</v>
      </c>
      <c r="G76" s="2">
        <v>37</v>
      </c>
      <c r="H76" s="2">
        <v>45</v>
      </c>
      <c r="I76" s="2">
        <v>53</v>
      </c>
      <c r="J76" s="2">
        <v>59</v>
      </c>
      <c r="K76" s="2">
        <v>53</v>
      </c>
      <c r="L76" s="20" t="str">
        <f>[1]INST017!C79</f>
        <v>55</v>
      </c>
    </row>
    <row r="77" spans="1:12" ht="19.5" thickBot="1" x14ac:dyDescent="0.3">
      <c r="A77" s="153"/>
      <c r="B77" s="4" t="s">
        <v>347</v>
      </c>
      <c r="C77" s="40" t="s">
        <v>34</v>
      </c>
      <c r="D77" s="4">
        <v>0</v>
      </c>
      <c r="E77" s="4">
        <v>1</v>
      </c>
      <c r="F77" s="4">
        <v>0</v>
      </c>
      <c r="G77" s="4">
        <v>3</v>
      </c>
      <c r="H77" s="4">
        <v>2</v>
      </c>
      <c r="I77" s="4">
        <v>1</v>
      </c>
      <c r="J77" s="4">
        <v>3</v>
      </c>
      <c r="K77" s="4">
        <v>3</v>
      </c>
      <c r="L77" s="10" t="str">
        <f>[1]INST017!C80</f>
        <v>7</v>
      </c>
    </row>
    <row r="78" spans="1:12" ht="18.75" x14ac:dyDescent="0.25">
      <c r="A78" s="152" t="s">
        <v>348</v>
      </c>
      <c r="B78" s="2" t="s">
        <v>349</v>
      </c>
      <c r="C78" s="39" t="s">
        <v>32</v>
      </c>
      <c r="D78" s="2">
        <v>9</v>
      </c>
      <c r="E78" s="2">
        <v>9</v>
      </c>
      <c r="F78" s="2">
        <v>7</v>
      </c>
      <c r="G78" s="2">
        <v>12</v>
      </c>
      <c r="H78" s="2">
        <v>8</v>
      </c>
      <c r="I78" s="2">
        <v>0</v>
      </c>
      <c r="J78" s="2">
        <v>0</v>
      </c>
      <c r="K78" s="2">
        <v>2</v>
      </c>
      <c r="L78" s="20" t="str">
        <f>[1]INST017!C81</f>
        <v>2</v>
      </c>
    </row>
    <row r="79" spans="1:12" ht="19.5" thickBot="1" x14ac:dyDescent="0.3">
      <c r="A79" s="153"/>
      <c r="B79" s="4" t="s">
        <v>350</v>
      </c>
      <c r="C79" s="40" t="s">
        <v>34</v>
      </c>
      <c r="D79" s="4">
        <v>0</v>
      </c>
      <c r="E79" s="4">
        <v>0</v>
      </c>
      <c r="F79" s="4">
        <v>0</v>
      </c>
      <c r="G79" s="4">
        <v>1</v>
      </c>
      <c r="H79" s="4">
        <v>0</v>
      </c>
      <c r="I79" s="4">
        <v>0</v>
      </c>
      <c r="J79" s="4">
        <v>0</v>
      </c>
      <c r="K79" s="4">
        <v>0</v>
      </c>
      <c r="L79" s="10" t="str">
        <f>[1]INST017!C82</f>
        <v>0</v>
      </c>
    </row>
    <row r="80" spans="1:12" ht="18.75" x14ac:dyDescent="0.25">
      <c r="A80" s="152" t="s">
        <v>351</v>
      </c>
      <c r="B80" s="2" t="s">
        <v>352</v>
      </c>
      <c r="C80" s="39" t="s">
        <v>32</v>
      </c>
      <c r="D80" s="2">
        <v>1</v>
      </c>
      <c r="E80" s="2">
        <v>1</v>
      </c>
      <c r="F80" s="2">
        <v>0</v>
      </c>
      <c r="G80" s="2">
        <v>2</v>
      </c>
      <c r="H80" s="2">
        <v>2</v>
      </c>
      <c r="I80" s="2">
        <v>0</v>
      </c>
      <c r="J80" s="2">
        <v>0</v>
      </c>
      <c r="K80" s="2">
        <v>1</v>
      </c>
      <c r="L80" s="20" t="str">
        <f>[1]INST017!C83</f>
        <v>1</v>
      </c>
    </row>
    <row r="81" spans="1:12" ht="19.5" thickBot="1" x14ac:dyDescent="0.3">
      <c r="A81" s="153"/>
      <c r="B81" s="4" t="s">
        <v>353</v>
      </c>
      <c r="C81" s="40" t="s">
        <v>34</v>
      </c>
      <c r="D81" s="4">
        <v>0</v>
      </c>
      <c r="E81" s="4">
        <v>0</v>
      </c>
      <c r="F81" s="4">
        <v>1</v>
      </c>
      <c r="G81" s="4">
        <v>1</v>
      </c>
      <c r="H81" s="4">
        <v>0</v>
      </c>
      <c r="I81" s="4">
        <v>1</v>
      </c>
      <c r="J81" s="4">
        <v>0</v>
      </c>
      <c r="K81" s="4">
        <v>0</v>
      </c>
      <c r="L81" s="10" t="str">
        <f>[1]INST017!C84</f>
        <v>0</v>
      </c>
    </row>
    <row r="82" spans="1:12" ht="18.75" x14ac:dyDescent="0.25">
      <c r="A82" s="152" t="s">
        <v>354</v>
      </c>
      <c r="B82" s="2" t="s">
        <v>355</v>
      </c>
      <c r="C82" s="39" t="s">
        <v>32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0" t="str">
        <f>[1]INST017!C85</f>
        <v>0</v>
      </c>
    </row>
    <row r="83" spans="1:12" ht="18.75" x14ac:dyDescent="0.25">
      <c r="A83" s="156"/>
      <c r="B83" s="3" t="s">
        <v>356</v>
      </c>
      <c r="C83" s="36" t="s">
        <v>34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17" t="str">
        <f>[1]INST017!C86</f>
        <v>0</v>
      </c>
    </row>
    <row r="84" spans="1:12" ht="18.75" x14ac:dyDescent="0.25">
      <c r="A84" s="156"/>
      <c r="B84" s="3" t="s">
        <v>357</v>
      </c>
      <c r="C84" s="36" t="s">
        <v>265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17" t="str">
        <f>[1]INST017!C87</f>
        <v>0</v>
      </c>
    </row>
    <row r="85" spans="1:12" ht="18.75" x14ac:dyDescent="0.25">
      <c r="A85" s="156"/>
      <c r="B85" s="3" t="s">
        <v>358</v>
      </c>
      <c r="C85" s="36" t="s">
        <v>361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17" t="str">
        <f>[1]INST017!C88</f>
        <v>0</v>
      </c>
    </row>
    <row r="86" spans="1:12" ht="18.75" x14ac:dyDescent="0.25">
      <c r="A86" s="156"/>
      <c r="B86" s="3" t="s">
        <v>359</v>
      </c>
      <c r="C86" s="36" t="s">
        <v>362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17" t="str">
        <f>[1]INST017!C89</f>
        <v>0</v>
      </c>
    </row>
    <row r="87" spans="1:12" ht="19.5" thickBot="1" x14ac:dyDescent="0.3">
      <c r="A87" s="153"/>
      <c r="B87" s="4" t="s">
        <v>360</v>
      </c>
      <c r="C87" s="40" t="s">
        <v>363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10" t="str">
        <f>[1]INST017!C90</f>
        <v>0</v>
      </c>
    </row>
    <row r="88" spans="1:12" ht="18.75" x14ac:dyDescent="0.25">
      <c r="A88" s="152" t="s">
        <v>364</v>
      </c>
      <c r="B88" s="2" t="s">
        <v>365</v>
      </c>
      <c r="C88" s="39" t="s">
        <v>32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0" t="str">
        <f>[1]INST017!C91</f>
        <v>0</v>
      </c>
    </row>
    <row r="89" spans="1:12" ht="18.75" x14ac:dyDescent="0.25">
      <c r="A89" s="156"/>
      <c r="B89" s="3" t="s">
        <v>366</v>
      </c>
      <c r="C89" s="36" t="s">
        <v>34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17" t="str">
        <f>[1]INST017!C92</f>
        <v>0</v>
      </c>
    </row>
    <row r="90" spans="1:12" ht="18.75" x14ac:dyDescent="0.25">
      <c r="A90" s="156"/>
      <c r="B90" s="3" t="s">
        <v>367</v>
      </c>
      <c r="C90" s="36" t="s">
        <v>369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17" t="str">
        <f>[1]INST017!C93</f>
        <v>0</v>
      </c>
    </row>
    <row r="91" spans="1:12" ht="19.5" thickBot="1" x14ac:dyDescent="0.3">
      <c r="A91" s="156"/>
      <c r="B91" s="3" t="s">
        <v>368</v>
      </c>
      <c r="C91" s="36" t="s">
        <v>370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17" t="str">
        <f>[1]INST017!C94</f>
        <v>0</v>
      </c>
    </row>
    <row r="92" spans="1:12" ht="18.75" x14ac:dyDescent="0.25">
      <c r="A92" s="127" t="s">
        <v>264</v>
      </c>
      <c r="B92" s="2" t="s">
        <v>261</v>
      </c>
      <c r="C92" s="34" t="s">
        <v>32</v>
      </c>
      <c r="D92" s="117" t="s">
        <v>591</v>
      </c>
      <c r="E92" s="118"/>
      <c r="F92" s="119"/>
      <c r="G92" s="2">
        <v>1</v>
      </c>
      <c r="H92" s="2">
        <v>0</v>
      </c>
      <c r="I92" s="2">
        <v>0</v>
      </c>
      <c r="J92" s="2">
        <v>0</v>
      </c>
      <c r="K92" s="2">
        <v>1</v>
      </c>
      <c r="L92" s="20" t="str">
        <f>[1]INST017!C95</f>
        <v>1</v>
      </c>
    </row>
    <row r="93" spans="1:12" ht="18.75" x14ac:dyDescent="0.25">
      <c r="A93" s="129"/>
      <c r="B93" s="3" t="s">
        <v>262</v>
      </c>
      <c r="C93" s="36" t="s">
        <v>34</v>
      </c>
      <c r="D93" s="72"/>
      <c r="E93" s="73"/>
      <c r="F93" s="74"/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17" t="str">
        <f>[1]INST017!C96</f>
        <v>0</v>
      </c>
    </row>
    <row r="94" spans="1:12" ht="18.75" x14ac:dyDescent="0.25">
      <c r="A94" s="129"/>
      <c r="B94" s="3" t="s">
        <v>263</v>
      </c>
      <c r="C94" s="36" t="s">
        <v>265</v>
      </c>
      <c r="D94" s="54"/>
      <c r="E94" s="55"/>
      <c r="F94" s="56"/>
      <c r="G94" s="3">
        <v>76</v>
      </c>
      <c r="H94" s="3">
        <v>20</v>
      </c>
      <c r="I94" s="3">
        <v>52</v>
      </c>
      <c r="J94" s="3">
        <v>52</v>
      </c>
      <c r="K94" s="3">
        <v>51</v>
      </c>
      <c r="L94" s="17" t="str">
        <f>[1]INST017!C97</f>
        <v>104</v>
      </c>
    </row>
    <row r="95" spans="1:12" ht="18.75" x14ac:dyDescent="0.25">
      <c r="A95" s="129"/>
      <c r="B95" s="3" t="s">
        <v>266</v>
      </c>
      <c r="C95" s="36" t="s">
        <v>371</v>
      </c>
      <c r="D95" s="81" t="s">
        <v>587</v>
      </c>
      <c r="E95" s="82"/>
      <c r="F95" s="82"/>
      <c r="G95" s="83"/>
      <c r="H95" s="17">
        <v>1365</v>
      </c>
      <c r="I95" s="3">
        <v>260</v>
      </c>
      <c r="J95" s="3">
        <v>264</v>
      </c>
      <c r="K95" s="3">
        <v>402</v>
      </c>
      <c r="L95" s="17" t="str">
        <f>[1]INST017!C98</f>
        <v>1.808</v>
      </c>
    </row>
    <row r="96" spans="1:12" ht="20.25" customHeight="1" thickBot="1" x14ac:dyDescent="0.3">
      <c r="A96" s="129"/>
      <c r="B96" s="4" t="s">
        <v>267</v>
      </c>
      <c r="C96" s="35" t="s">
        <v>268</v>
      </c>
      <c r="D96" s="111"/>
      <c r="E96" s="112"/>
      <c r="F96" s="112"/>
      <c r="G96" s="113"/>
      <c r="H96" s="4">
        <v>12</v>
      </c>
      <c r="I96" s="4">
        <v>9</v>
      </c>
      <c r="J96" s="4">
        <v>12</v>
      </c>
      <c r="K96" s="4">
        <v>17</v>
      </c>
      <c r="L96" s="10" t="str">
        <f>[1]INST017!C99</f>
        <v>30</v>
      </c>
    </row>
    <row r="97" spans="1:12" ht="18.75" x14ac:dyDescent="0.25">
      <c r="A97" s="127" t="s">
        <v>269</v>
      </c>
      <c r="B97" s="2" t="s">
        <v>270</v>
      </c>
      <c r="C97" s="34" t="s">
        <v>32</v>
      </c>
      <c r="D97" s="111"/>
      <c r="E97" s="112"/>
      <c r="F97" s="112"/>
      <c r="G97" s="113"/>
      <c r="H97" s="2">
        <v>1</v>
      </c>
      <c r="I97" s="2">
        <v>0</v>
      </c>
      <c r="J97" s="2">
        <v>0</v>
      </c>
      <c r="K97" s="2">
        <v>0</v>
      </c>
      <c r="L97" s="20" t="str">
        <f>[1]INST017!C100</f>
        <v>1</v>
      </c>
    </row>
    <row r="98" spans="1:12" ht="19.5" thickBot="1" x14ac:dyDescent="0.3">
      <c r="A98" s="131"/>
      <c r="B98" s="4" t="s">
        <v>271</v>
      </c>
      <c r="C98" s="35" t="s">
        <v>34</v>
      </c>
      <c r="D98" s="84"/>
      <c r="E98" s="85"/>
      <c r="F98" s="85"/>
      <c r="G98" s="86"/>
      <c r="H98" s="4">
        <v>0</v>
      </c>
      <c r="I98" s="4">
        <v>0</v>
      </c>
      <c r="J98" s="4">
        <v>0</v>
      </c>
      <c r="K98" s="4">
        <v>1</v>
      </c>
      <c r="L98" s="10" t="str">
        <f>[1]INST017!C101</f>
        <v>0</v>
      </c>
    </row>
    <row r="99" spans="1:12" ht="18.75" x14ac:dyDescent="0.25">
      <c r="A99" s="127" t="s">
        <v>30</v>
      </c>
      <c r="B99" s="2" t="s">
        <v>31</v>
      </c>
      <c r="C99" s="34" t="s">
        <v>32</v>
      </c>
      <c r="D99" s="2">
        <v>2</v>
      </c>
      <c r="E99" s="2">
        <v>6</v>
      </c>
      <c r="F99" s="2">
        <v>5</v>
      </c>
      <c r="G99" s="2">
        <v>15</v>
      </c>
      <c r="H99" s="2">
        <v>13</v>
      </c>
      <c r="I99" s="2">
        <v>5</v>
      </c>
      <c r="J99" s="2">
        <v>6</v>
      </c>
      <c r="K99" s="2">
        <v>5</v>
      </c>
      <c r="L99" s="20" t="str">
        <f>[1]INST017!C102</f>
        <v>6</v>
      </c>
    </row>
    <row r="100" spans="1:12" ht="19.5" thickBot="1" x14ac:dyDescent="0.3">
      <c r="A100" s="131"/>
      <c r="B100" s="4" t="s">
        <v>33</v>
      </c>
      <c r="C100" s="35" t="s">
        <v>34</v>
      </c>
      <c r="D100" s="4">
        <v>0</v>
      </c>
      <c r="E100" s="4">
        <v>1</v>
      </c>
      <c r="F100" s="4">
        <v>1</v>
      </c>
      <c r="G100" s="4">
        <v>0</v>
      </c>
      <c r="H100" s="4">
        <v>12</v>
      </c>
      <c r="I100" s="4">
        <v>0</v>
      </c>
      <c r="J100" s="4">
        <v>0</v>
      </c>
      <c r="K100" s="4">
        <v>0</v>
      </c>
      <c r="L100" s="10" t="str">
        <f>[1]INST017!C103</f>
        <v>2</v>
      </c>
    </row>
    <row r="101" spans="1:12" ht="22.5" customHeight="1" thickBot="1" x14ac:dyDescent="0.3">
      <c r="A101" s="135" t="s">
        <v>290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89"/>
    </row>
    <row r="102" spans="1:12" ht="18.75" x14ac:dyDescent="0.25">
      <c r="A102" s="127" t="s">
        <v>35</v>
      </c>
      <c r="B102" s="2" t="s">
        <v>36</v>
      </c>
      <c r="C102" s="34" t="s">
        <v>37</v>
      </c>
      <c r="D102" s="6">
        <v>6614901.7000000002</v>
      </c>
      <c r="E102" s="6">
        <v>6923973.2199999997</v>
      </c>
      <c r="F102" s="6">
        <v>7743885.9400000004</v>
      </c>
      <c r="G102" s="6">
        <v>11617665.449999999</v>
      </c>
      <c r="H102" s="6">
        <v>16314620.699999999</v>
      </c>
      <c r="I102" s="6">
        <v>16820623.489999998</v>
      </c>
      <c r="J102" s="6">
        <v>17754981.41</v>
      </c>
      <c r="K102" s="6">
        <v>17963034.370000001</v>
      </c>
      <c r="L102" s="6" t="str">
        <f>[1]INST017!C104</f>
        <v>21.853.873,24 €</v>
      </c>
    </row>
    <row r="103" spans="1:12" ht="18.75" x14ac:dyDescent="0.25">
      <c r="A103" s="129"/>
      <c r="B103" s="3" t="s">
        <v>38</v>
      </c>
      <c r="C103" s="36" t="s">
        <v>39</v>
      </c>
      <c r="D103" s="7">
        <v>48000</v>
      </c>
      <c r="E103" s="7">
        <v>48000</v>
      </c>
      <c r="F103" s="7">
        <v>48000</v>
      </c>
      <c r="G103" s="7">
        <v>301200</v>
      </c>
      <c r="H103" s="7">
        <v>501400</v>
      </c>
      <c r="I103" s="7">
        <v>285200</v>
      </c>
      <c r="J103" s="7">
        <v>224200</v>
      </c>
      <c r="K103" s="7">
        <v>254000</v>
      </c>
      <c r="L103" s="7" t="str">
        <f>[1]INST017!C105</f>
        <v>277.200,00 €</v>
      </c>
    </row>
    <row r="104" spans="1:12" ht="18.75" x14ac:dyDescent="0.25">
      <c r="A104" s="129"/>
      <c r="B104" s="3" t="s">
        <v>191</v>
      </c>
      <c r="C104" s="36" t="s">
        <v>203</v>
      </c>
      <c r="D104" s="102" t="s">
        <v>587</v>
      </c>
      <c r="E104" s="103"/>
      <c r="F104" s="103"/>
      <c r="G104" s="104"/>
      <c r="H104" s="7">
        <v>7257847.1299999999</v>
      </c>
      <c r="I104" s="7">
        <v>8972168.4800000004</v>
      </c>
      <c r="J104" s="7">
        <v>9603765.7300000004</v>
      </c>
      <c r="K104" s="7">
        <v>11917490.91</v>
      </c>
      <c r="L104" s="7" t="str">
        <f>[1]INST017!C106</f>
        <v>9.648.940,27 €</v>
      </c>
    </row>
    <row r="105" spans="1:12" ht="18.75" x14ac:dyDescent="0.25">
      <c r="A105" s="129"/>
      <c r="B105" s="3" t="s">
        <v>192</v>
      </c>
      <c r="C105" s="36" t="s">
        <v>204</v>
      </c>
      <c r="D105" s="108"/>
      <c r="E105" s="109"/>
      <c r="F105" s="109"/>
      <c r="G105" s="110"/>
      <c r="H105" s="7">
        <v>1995188.77</v>
      </c>
      <c r="I105" s="7">
        <v>2198318.73</v>
      </c>
      <c r="J105" s="7">
        <v>1432125.64</v>
      </c>
      <c r="K105" s="7">
        <v>1733131.51</v>
      </c>
      <c r="L105" s="7" t="str">
        <f>[1]INST017!C107</f>
        <v>1.142.736,00 €</v>
      </c>
    </row>
    <row r="106" spans="1:12" ht="37.5" x14ac:dyDescent="0.25">
      <c r="A106" s="129"/>
      <c r="B106" s="3" t="s">
        <v>40</v>
      </c>
      <c r="C106" s="36" t="s">
        <v>41</v>
      </c>
      <c r="D106" s="7">
        <v>432946.51</v>
      </c>
      <c r="E106" s="7">
        <v>533844.30000000005</v>
      </c>
      <c r="F106" s="7">
        <v>599415.13</v>
      </c>
      <c r="G106" s="7">
        <v>2786913.76</v>
      </c>
      <c r="H106" s="7">
        <v>3132007.27</v>
      </c>
      <c r="I106" s="7">
        <v>4105147.66</v>
      </c>
      <c r="J106" s="7">
        <v>4293275.38</v>
      </c>
      <c r="K106" s="7">
        <v>5946840.1799999997</v>
      </c>
      <c r="L106" s="7" t="str">
        <f>[1]INST017!C108</f>
        <v>3.898.209,71 €</v>
      </c>
    </row>
    <row r="107" spans="1:12" ht="37.5" x14ac:dyDescent="0.25">
      <c r="A107" s="129"/>
      <c r="B107" s="3" t="s">
        <v>42</v>
      </c>
      <c r="C107" s="36" t="s">
        <v>43</v>
      </c>
      <c r="D107" s="7">
        <v>1442375.12</v>
      </c>
      <c r="E107" s="7">
        <v>567828.92000000004</v>
      </c>
      <c r="F107" s="7">
        <v>684362.18</v>
      </c>
      <c r="G107" s="7">
        <v>6355277.5599999996</v>
      </c>
      <c r="H107" s="7">
        <v>1095385.76</v>
      </c>
      <c r="I107" s="7">
        <v>1111962.79</v>
      </c>
      <c r="J107" s="7">
        <v>1198463.56</v>
      </c>
      <c r="K107" s="7">
        <v>1325545.25</v>
      </c>
      <c r="L107" s="7" t="str">
        <f>[1]INST017!C109</f>
        <v>1.991.828,08 €</v>
      </c>
    </row>
    <row r="108" spans="1:12" ht="37.5" x14ac:dyDescent="0.25">
      <c r="A108" s="129"/>
      <c r="B108" s="3" t="s">
        <v>44</v>
      </c>
      <c r="C108" s="36" t="s">
        <v>45</v>
      </c>
      <c r="D108" s="7">
        <v>0</v>
      </c>
      <c r="E108" s="7">
        <v>22000</v>
      </c>
      <c r="F108" s="7">
        <v>33000</v>
      </c>
      <c r="G108" s="7">
        <v>9266.4</v>
      </c>
      <c r="H108" s="7">
        <v>91684.2</v>
      </c>
      <c r="I108" s="7">
        <v>118377.7</v>
      </c>
      <c r="J108" s="7">
        <v>384286.86</v>
      </c>
      <c r="K108" s="7">
        <v>183887.27</v>
      </c>
      <c r="L108" s="7" t="str">
        <f>[1]INST017!C110</f>
        <v>64.282,00 €</v>
      </c>
    </row>
    <row r="109" spans="1:12" ht="18.75" x14ac:dyDescent="0.25">
      <c r="A109" s="129"/>
      <c r="B109" s="3" t="s">
        <v>374</v>
      </c>
      <c r="C109" s="36" t="s">
        <v>372</v>
      </c>
      <c r="D109" s="7">
        <v>100897.79</v>
      </c>
      <c r="E109" s="7">
        <v>0</v>
      </c>
      <c r="F109" s="7">
        <v>0</v>
      </c>
      <c r="G109" s="7">
        <v>138741.71</v>
      </c>
      <c r="H109" s="102" t="s">
        <v>588</v>
      </c>
      <c r="I109" s="103"/>
      <c r="J109" s="103"/>
      <c r="K109" s="103"/>
      <c r="L109" s="104"/>
    </row>
    <row r="110" spans="1:12" ht="18.75" x14ac:dyDescent="0.25">
      <c r="A110" s="129"/>
      <c r="B110" s="3" t="s">
        <v>375</v>
      </c>
      <c r="C110" s="36" t="s">
        <v>373</v>
      </c>
      <c r="D110" s="7">
        <v>152240.93</v>
      </c>
      <c r="E110" s="7">
        <v>48128.93</v>
      </c>
      <c r="F110" s="7">
        <v>37025.81</v>
      </c>
      <c r="G110" s="7">
        <v>97941.91</v>
      </c>
      <c r="H110" s="108"/>
      <c r="I110" s="109"/>
      <c r="J110" s="109"/>
      <c r="K110" s="109"/>
      <c r="L110" s="110"/>
    </row>
    <row r="111" spans="1:12" ht="37.5" x14ac:dyDescent="0.25">
      <c r="A111" s="129"/>
      <c r="B111" s="3" t="s">
        <v>193</v>
      </c>
      <c r="C111" s="36" t="s">
        <v>205</v>
      </c>
      <c r="D111" s="102" t="s">
        <v>587</v>
      </c>
      <c r="E111" s="103"/>
      <c r="F111" s="103"/>
      <c r="G111" s="104"/>
      <c r="H111" s="7">
        <v>1297503.81</v>
      </c>
      <c r="I111" s="7">
        <v>1266647.96</v>
      </c>
      <c r="J111" s="7">
        <v>1609568.89</v>
      </c>
      <c r="K111" s="7">
        <v>1952835.77</v>
      </c>
      <c r="L111" s="7" t="str">
        <f>[1]INST017!C111</f>
        <v>667.635,47 €</v>
      </c>
    </row>
    <row r="112" spans="1:12" ht="18.75" x14ac:dyDescent="0.25">
      <c r="A112" s="129"/>
      <c r="B112" s="3" t="s">
        <v>194</v>
      </c>
      <c r="C112" s="36" t="s">
        <v>206</v>
      </c>
      <c r="D112" s="105"/>
      <c r="E112" s="106"/>
      <c r="F112" s="106"/>
      <c r="G112" s="107"/>
      <c r="H112" s="7">
        <v>1432048.95</v>
      </c>
      <c r="I112" s="7">
        <v>1992468.44</v>
      </c>
      <c r="J112" s="7">
        <v>2000487.83</v>
      </c>
      <c r="K112" s="7">
        <v>2400814.1</v>
      </c>
      <c r="L112" s="7" t="str">
        <f>[1]INST017!C112</f>
        <v>2.694.953,73 €</v>
      </c>
    </row>
    <row r="113" spans="1:12" ht="37.5" x14ac:dyDescent="0.25">
      <c r="A113" s="129"/>
      <c r="B113" s="3" t="s">
        <v>195</v>
      </c>
      <c r="C113" s="36" t="s">
        <v>207</v>
      </c>
      <c r="D113" s="105"/>
      <c r="E113" s="106"/>
      <c r="F113" s="106"/>
      <c r="G113" s="107"/>
      <c r="H113" s="7">
        <v>0</v>
      </c>
      <c r="I113" s="7">
        <v>0</v>
      </c>
      <c r="J113" s="7">
        <v>0</v>
      </c>
      <c r="K113" s="7">
        <v>0</v>
      </c>
      <c r="L113" s="7" t="str">
        <f>[1]INST017!C113</f>
        <v>0,00 €</v>
      </c>
    </row>
    <row r="114" spans="1:12" ht="18.75" x14ac:dyDescent="0.25">
      <c r="A114" s="129"/>
      <c r="B114" s="3" t="s">
        <v>196</v>
      </c>
      <c r="C114" s="36" t="s">
        <v>208</v>
      </c>
      <c r="D114" s="108"/>
      <c r="E114" s="109"/>
      <c r="F114" s="109"/>
      <c r="G114" s="110"/>
      <c r="H114" s="7">
        <v>191100.29</v>
      </c>
      <c r="I114" s="7">
        <v>108492</v>
      </c>
      <c r="J114" s="7">
        <v>52883.21</v>
      </c>
      <c r="K114" s="7">
        <v>107568.34</v>
      </c>
      <c r="L114" s="7" t="str">
        <f>[1]INST017!C114</f>
        <v>227.641,60 €</v>
      </c>
    </row>
    <row r="115" spans="1:12" ht="25.5" customHeight="1" x14ac:dyDescent="0.25">
      <c r="A115" s="129"/>
      <c r="B115" s="3" t="s">
        <v>46</v>
      </c>
      <c r="C115" s="36" t="s">
        <v>47</v>
      </c>
      <c r="D115" s="7">
        <v>2586815.33</v>
      </c>
      <c r="E115" s="7">
        <v>2768996.59</v>
      </c>
      <c r="F115" s="7">
        <v>3451954</v>
      </c>
      <c r="G115" s="7">
        <v>5025609.62</v>
      </c>
      <c r="H115" s="7">
        <v>7579393.5899999999</v>
      </c>
      <c r="I115" s="7">
        <v>7588384.3700000001</v>
      </c>
      <c r="J115" s="7">
        <v>9679136.6400000006</v>
      </c>
      <c r="K115" s="7">
        <v>10117252.859999999</v>
      </c>
      <c r="L115" s="7" t="str">
        <f>[1]INST017!C115</f>
        <v>11.607.955,52 €</v>
      </c>
    </row>
    <row r="116" spans="1:12" ht="37.5" x14ac:dyDescent="0.25">
      <c r="A116" s="129"/>
      <c r="B116" s="3" t="s">
        <v>197</v>
      </c>
      <c r="C116" s="36" t="s">
        <v>209</v>
      </c>
      <c r="D116" s="102" t="s">
        <v>587</v>
      </c>
      <c r="E116" s="103"/>
      <c r="F116" s="103"/>
      <c r="G116" s="104"/>
      <c r="H116" s="7">
        <v>35275.800000000003</v>
      </c>
      <c r="I116" s="7">
        <v>54450.6</v>
      </c>
      <c r="J116" s="7">
        <v>65330.5</v>
      </c>
      <c r="K116" s="7">
        <v>50107.71</v>
      </c>
      <c r="L116" s="7" t="str">
        <f>[1]INST017!C116</f>
        <v>82.323,75 €</v>
      </c>
    </row>
    <row r="117" spans="1:12" ht="37.5" x14ac:dyDescent="0.25">
      <c r="A117" s="129"/>
      <c r="B117" s="3" t="s">
        <v>198</v>
      </c>
      <c r="C117" s="36" t="s">
        <v>210</v>
      </c>
      <c r="D117" s="105"/>
      <c r="E117" s="106"/>
      <c r="F117" s="106"/>
      <c r="G117" s="107"/>
      <c r="H117" s="7">
        <v>0</v>
      </c>
      <c r="I117" s="7">
        <v>0</v>
      </c>
      <c r="J117" s="7">
        <v>0</v>
      </c>
      <c r="K117" s="7">
        <v>0</v>
      </c>
      <c r="L117" s="7" t="str">
        <f>[1]INST017!C117</f>
        <v>0,00 €</v>
      </c>
    </row>
    <row r="118" spans="1:12" ht="18.75" x14ac:dyDescent="0.25">
      <c r="A118" s="129"/>
      <c r="B118" s="3" t="s">
        <v>199</v>
      </c>
      <c r="C118" s="36" t="s">
        <v>211</v>
      </c>
      <c r="D118" s="108"/>
      <c r="E118" s="109"/>
      <c r="F118" s="109"/>
      <c r="G118" s="110"/>
      <c r="H118" s="7">
        <v>0</v>
      </c>
      <c r="I118" s="7">
        <v>0</v>
      </c>
      <c r="J118" s="7">
        <v>0</v>
      </c>
      <c r="K118" s="7">
        <v>0</v>
      </c>
      <c r="L118" s="7" t="str">
        <f>[1]INST017!C118</f>
        <v>0,00 €</v>
      </c>
    </row>
    <row r="119" spans="1:12" ht="18.75" x14ac:dyDescent="0.25">
      <c r="A119" s="129"/>
      <c r="B119" s="3" t="s">
        <v>48</v>
      </c>
      <c r="C119" s="36" t="s">
        <v>49</v>
      </c>
      <c r="D119" s="7">
        <v>1983000</v>
      </c>
      <c r="E119" s="7">
        <v>2512000</v>
      </c>
      <c r="F119" s="7">
        <v>3451954</v>
      </c>
      <c r="G119" s="7">
        <v>5025609.62</v>
      </c>
      <c r="H119" s="7">
        <v>7181800</v>
      </c>
      <c r="I119" s="7">
        <v>7334567</v>
      </c>
      <c r="J119" s="7">
        <v>9307399</v>
      </c>
      <c r="K119" s="7">
        <v>9632387.8599999994</v>
      </c>
      <c r="L119" s="7" t="str">
        <f>[1]INST017!C119</f>
        <v>10.685.189,20 €</v>
      </c>
    </row>
    <row r="120" spans="1:12" ht="18.75" x14ac:dyDescent="0.25">
      <c r="A120" s="129"/>
      <c r="B120" s="3" t="s">
        <v>50</v>
      </c>
      <c r="C120" s="36" t="s">
        <v>51</v>
      </c>
      <c r="D120" s="7">
        <v>202637.27</v>
      </c>
      <c r="E120" s="7">
        <v>202637.27</v>
      </c>
      <c r="F120" s="7">
        <v>78837.17</v>
      </c>
      <c r="G120" s="7">
        <v>222867.21</v>
      </c>
      <c r="H120" s="7">
        <v>167463.9</v>
      </c>
      <c r="I120" s="7">
        <v>99186.43</v>
      </c>
      <c r="J120" s="7">
        <v>554297.49</v>
      </c>
      <c r="K120" s="7">
        <v>158915.12</v>
      </c>
      <c r="L120" s="7" t="str">
        <f>[1]INST017!C120</f>
        <v>811.819,13 €</v>
      </c>
    </row>
    <row r="121" spans="1:12" ht="23.25" customHeight="1" x14ac:dyDescent="0.25">
      <c r="A121" s="129"/>
      <c r="B121" s="3" t="s">
        <v>376</v>
      </c>
      <c r="C121" s="36" t="s">
        <v>379</v>
      </c>
      <c r="D121" s="7">
        <v>207010.8</v>
      </c>
      <c r="E121" s="7">
        <v>277025.21000000002</v>
      </c>
      <c r="F121" s="7">
        <v>355001.22</v>
      </c>
      <c r="G121" s="7">
        <v>371337.68</v>
      </c>
      <c r="H121" s="99" t="s">
        <v>590</v>
      </c>
      <c r="I121" s="100"/>
      <c r="J121" s="100"/>
      <c r="K121" s="100"/>
      <c r="L121" s="101"/>
    </row>
    <row r="122" spans="1:12" ht="37.5" x14ac:dyDescent="0.25">
      <c r="A122" s="129"/>
      <c r="B122" s="3" t="s">
        <v>200</v>
      </c>
      <c r="C122" s="36" t="s">
        <v>212</v>
      </c>
      <c r="D122" s="102" t="s">
        <v>587</v>
      </c>
      <c r="E122" s="103"/>
      <c r="F122" s="103"/>
      <c r="G122" s="104"/>
      <c r="H122" s="7">
        <v>18116.849999999999</v>
      </c>
      <c r="I122" s="7">
        <v>269071.93</v>
      </c>
      <c r="J122" s="7">
        <v>64800</v>
      </c>
      <c r="K122" s="7">
        <v>0</v>
      </c>
      <c r="L122" s="7" t="str">
        <f>[1]INST017!C121</f>
        <v>104.389,68 €</v>
      </c>
    </row>
    <row r="123" spans="1:12" ht="18.75" x14ac:dyDescent="0.25">
      <c r="A123" s="129"/>
      <c r="B123" s="3" t="s">
        <v>201</v>
      </c>
      <c r="C123" s="36" t="s">
        <v>213</v>
      </c>
      <c r="D123" s="105"/>
      <c r="E123" s="106"/>
      <c r="F123" s="106"/>
      <c r="G123" s="107"/>
      <c r="H123" s="7">
        <v>13144.96</v>
      </c>
      <c r="I123" s="7">
        <v>35798</v>
      </c>
      <c r="J123" s="7">
        <v>37568.589999999997</v>
      </c>
      <c r="K123" s="7">
        <v>31506.31</v>
      </c>
      <c r="L123" s="7" t="str">
        <f>[1]INST017!C122</f>
        <v>30.957,46 €</v>
      </c>
    </row>
    <row r="124" spans="1:12" ht="56.25" x14ac:dyDescent="0.25">
      <c r="A124" s="130"/>
      <c r="B124" s="3" t="s">
        <v>202</v>
      </c>
      <c r="C124" s="36" t="s">
        <v>214</v>
      </c>
      <c r="D124" s="108"/>
      <c r="E124" s="109"/>
      <c r="F124" s="109"/>
      <c r="G124" s="110"/>
      <c r="H124" s="7">
        <v>0</v>
      </c>
      <c r="I124" s="7">
        <v>0</v>
      </c>
      <c r="J124" s="7">
        <v>0</v>
      </c>
      <c r="K124" s="7">
        <v>0</v>
      </c>
      <c r="L124" s="7" t="str">
        <f>[1]INST017!C123</f>
        <v>0,00 €</v>
      </c>
    </row>
    <row r="125" spans="1:12" ht="18.75" x14ac:dyDescent="0.25">
      <c r="A125" s="130"/>
      <c r="B125" s="3" t="s">
        <v>377</v>
      </c>
      <c r="C125" s="36" t="s">
        <v>380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 t="str">
        <f>[1]INST017!C124</f>
        <v>0,00 €</v>
      </c>
    </row>
    <row r="126" spans="1:12" ht="18.75" x14ac:dyDescent="0.25">
      <c r="A126" s="130"/>
      <c r="B126" s="3" t="s">
        <v>378</v>
      </c>
      <c r="C126" s="36" t="s">
        <v>381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 t="str">
        <f>[1]INST017!C125</f>
        <v>0,00 €</v>
      </c>
    </row>
    <row r="127" spans="1:12" ht="19.5" thickBot="1" x14ac:dyDescent="0.3">
      <c r="A127" s="131"/>
      <c r="B127" s="3" t="s">
        <v>52</v>
      </c>
      <c r="C127" s="36" t="s">
        <v>53</v>
      </c>
      <c r="D127" s="7">
        <v>2097462.83</v>
      </c>
      <c r="E127" s="7">
        <v>2687440.95</v>
      </c>
      <c r="F127" s="7">
        <v>1756329.01</v>
      </c>
      <c r="G127" s="7">
        <v>3398975.05</v>
      </c>
      <c r="H127" s="7">
        <v>0</v>
      </c>
      <c r="I127" s="7">
        <v>0</v>
      </c>
      <c r="J127" s="7">
        <v>270.7</v>
      </c>
      <c r="K127" s="7">
        <v>0</v>
      </c>
      <c r="L127" s="7" t="str">
        <f>[1]INST017!C126</f>
        <v>0,00 €</v>
      </c>
    </row>
    <row r="128" spans="1:12" ht="18.75" x14ac:dyDescent="0.25">
      <c r="A128" s="127" t="s">
        <v>54</v>
      </c>
      <c r="B128" s="2" t="s">
        <v>55</v>
      </c>
      <c r="C128" s="34" t="s">
        <v>56</v>
      </c>
      <c r="D128" s="6">
        <v>14980.57</v>
      </c>
      <c r="E128" s="6">
        <v>16434.37</v>
      </c>
      <c r="F128" s="6">
        <v>12707.52</v>
      </c>
      <c r="G128" s="6">
        <v>12726.12</v>
      </c>
      <c r="H128" s="6">
        <v>49159.64</v>
      </c>
      <c r="I128" s="6">
        <v>36339.82</v>
      </c>
      <c r="J128" s="6">
        <v>27448.080000000002</v>
      </c>
      <c r="K128" s="6">
        <v>30375.56</v>
      </c>
      <c r="L128" s="6" t="str">
        <f>[1]INST017!C127</f>
        <v>23.014,99 €</v>
      </c>
    </row>
    <row r="129" spans="1:12" ht="18.75" x14ac:dyDescent="0.25">
      <c r="A129" s="150"/>
      <c r="B129" s="3" t="s">
        <v>57</v>
      </c>
      <c r="C129" s="36" t="s">
        <v>58</v>
      </c>
      <c r="D129" s="7">
        <v>0</v>
      </c>
      <c r="E129" s="7">
        <v>350.59</v>
      </c>
      <c r="F129" s="7">
        <v>10484.5</v>
      </c>
      <c r="G129" s="7">
        <v>0</v>
      </c>
      <c r="H129" s="7">
        <v>158821.15</v>
      </c>
      <c r="I129" s="7">
        <v>161283.4</v>
      </c>
      <c r="J129" s="7">
        <v>346051.8</v>
      </c>
      <c r="K129" s="7">
        <v>761669.34</v>
      </c>
      <c r="L129" s="7" t="str">
        <f>[1]INST017!C128</f>
        <v>411.939,57 €</v>
      </c>
    </row>
    <row r="130" spans="1:12" ht="18.75" x14ac:dyDescent="0.25">
      <c r="A130" s="150"/>
      <c r="B130" s="3" t="s">
        <v>59</v>
      </c>
      <c r="C130" s="36" t="s">
        <v>60</v>
      </c>
      <c r="D130" s="7">
        <v>477648.62</v>
      </c>
      <c r="E130" s="7">
        <v>493823.28</v>
      </c>
      <c r="F130" s="7">
        <v>478737.25</v>
      </c>
      <c r="G130" s="7">
        <v>853024.34</v>
      </c>
      <c r="H130" s="7">
        <v>989069.1</v>
      </c>
      <c r="I130" s="7">
        <v>730657.53</v>
      </c>
      <c r="J130" s="7">
        <v>1296416.68</v>
      </c>
      <c r="K130" s="7">
        <v>1491600.63</v>
      </c>
      <c r="L130" s="7" t="str">
        <f>[1]INST017!C129</f>
        <v>1.641.134,74 €</v>
      </c>
    </row>
    <row r="131" spans="1:12" ht="18.75" x14ac:dyDescent="0.25">
      <c r="A131" s="150"/>
      <c r="B131" s="3" t="s">
        <v>61</v>
      </c>
      <c r="C131" s="36" t="s">
        <v>62</v>
      </c>
      <c r="D131" s="7">
        <v>26465.17</v>
      </c>
      <c r="E131" s="7">
        <v>0</v>
      </c>
      <c r="F131" s="7">
        <v>140253.62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 t="str">
        <f>[1]INST017!C130</f>
        <v>0,00 €</v>
      </c>
    </row>
    <row r="132" spans="1:12" ht="18.75" x14ac:dyDescent="0.25">
      <c r="A132" s="150"/>
      <c r="B132" s="3" t="s">
        <v>215</v>
      </c>
      <c r="C132" s="36" t="s">
        <v>219</v>
      </c>
      <c r="D132" s="99" t="s">
        <v>585</v>
      </c>
      <c r="E132" s="100"/>
      <c r="F132" s="100"/>
      <c r="G132" s="101"/>
      <c r="H132" s="7">
        <v>1900000</v>
      </c>
      <c r="I132" s="7">
        <v>1522000</v>
      </c>
      <c r="J132" s="7">
        <v>3103000</v>
      </c>
      <c r="K132" s="7">
        <v>2945500</v>
      </c>
      <c r="L132" s="7" t="str">
        <f>[1]INST017!C131</f>
        <v>3.901.000,00 €</v>
      </c>
    </row>
    <row r="133" spans="1:12" ht="18.75" x14ac:dyDescent="0.25">
      <c r="A133" s="150"/>
      <c r="B133" s="3" t="s">
        <v>63</v>
      </c>
      <c r="C133" s="36" t="s">
        <v>64</v>
      </c>
      <c r="D133" s="7">
        <v>0</v>
      </c>
      <c r="E133" s="7">
        <v>6892.26</v>
      </c>
      <c r="F133" s="7">
        <v>8718.2199999999993</v>
      </c>
      <c r="G133" s="7">
        <v>3790.93</v>
      </c>
      <c r="H133" s="7">
        <v>16175.01</v>
      </c>
      <c r="I133" s="7">
        <v>9412.18</v>
      </c>
      <c r="J133" s="7">
        <v>33912.99</v>
      </c>
      <c r="K133" s="7">
        <v>27825.67</v>
      </c>
      <c r="L133" s="7" t="str">
        <f>[1]INST017!C132</f>
        <v>4.326,63 €</v>
      </c>
    </row>
    <row r="134" spans="1:12" ht="18.75" x14ac:dyDescent="0.25">
      <c r="A134" s="150"/>
      <c r="B134" s="3" t="s">
        <v>65</v>
      </c>
      <c r="C134" s="36" t="s">
        <v>66</v>
      </c>
      <c r="D134" s="7">
        <v>545027.93000000005</v>
      </c>
      <c r="E134" s="7">
        <v>615784.22</v>
      </c>
      <c r="F134" s="7">
        <v>502822.40000000002</v>
      </c>
      <c r="G134" s="7">
        <v>651015.28</v>
      </c>
      <c r="H134" s="7">
        <v>657718.73</v>
      </c>
      <c r="I134" s="7">
        <v>895666.61</v>
      </c>
      <c r="J134" s="7">
        <v>1632991.78</v>
      </c>
      <c r="K134" s="7">
        <v>2234791.8199999998</v>
      </c>
      <c r="L134" s="7" t="str">
        <f>[1]INST017!C133</f>
        <v>1.944.524,60 €</v>
      </c>
    </row>
    <row r="135" spans="1:12" ht="18.75" x14ac:dyDescent="0.25">
      <c r="A135" s="150"/>
      <c r="B135" s="3" t="s">
        <v>67</v>
      </c>
      <c r="C135" s="36" t="s">
        <v>68</v>
      </c>
      <c r="D135" s="7">
        <v>184967.03</v>
      </c>
      <c r="E135" s="7">
        <v>86737.919999999998</v>
      </c>
      <c r="F135" s="7">
        <v>33274.379999999997</v>
      </c>
      <c r="G135" s="7">
        <v>31986.87</v>
      </c>
      <c r="H135" s="7">
        <v>19917.64</v>
      </c>
      <c r="I135" s="7">
        <v>12807.79</v>
      </c>
      <c r="J135" s="7">
        <v>0</v>
      </c>
      <c r="K135" s="7">
        <v>54527.26</v>
      </c>
      <c r="L135" s="7" t="str">
        <f>[1]INST017!C134</f>
        <v>149.079,88 €</v>
      </c>
    </row>
    <row r="136" spans="1:12" ht="18.75" x14ac:dyDescent="0.25">
      <c r="A136" s="150"/>
      <c r="B136" s="3" t="s">
        <v>216</v>
      </c>
      <c r="C136" s="36" t="s">
        <v>220</v>
      </c>
      <c r="D136" s="99" t="s">
        <v>585</v>
      </c>
      <c r="E136" s="100"/>
      <c r="F136" s="100"/>
      <c r="G136" s="101"/>
      <c r="H136" s="7">
        <v>3826314.02</v>
      </c>
      <c r="I136" s="7">
        <v>2400349.44</v>
      </c>
      <c r="J136" s="7">
        <v>1577328</v>
      </c>
      <c r="K136" s="7">
        <v>1777127.5</v>
      </c>
      <c r="L136" s="7" t="str">
        <f>[1]INST017!C135</f>
        <v>6.205.964,40 €</v>
      </c>
    </row>
    <row r="137" spans="1:12" ht="18.75" x14ac:dyDescent="0.25">
      <c r="A137" s="150"/>
      <c r="B137" s="3" t="s">
        <v>69</v>
      </c>
      <c r="C137" s="36" t="s">
        <v>70</v>
      </c>
      <c r="D137" s="7">
        <v>1804.12</v>
      </c>
      <c r="E137" s="7">
        <v>424.09</v>
      </c>
      <c r="F137" s="7">
        <v>641.80999999999995</v>
      </c>
      <c r="G137" s="7">
        <v>999</v>
      </c>
      <c r="H137" s="7">
        <v>15438.57</v>
      </c>
      <c r="I137" s="7">
        <v>0</v>
      </c>
      <c r="J137" s="7">
        <v>1537.3</v>
      </c>
      <c r="K137" s="7">
        <v>0</v>
      </c>
      <c r="L137" s="7" t="str">
        <f>[1]INST017!C136</f>
        <v>0,00 €</v>
      </c>
    </row>
    <row r="138" spans="1:12" ht="18.75" x14ac:dyDescent="0.25">
      <c r="A138" s="150"/>
      <c r="B138" s="3" t="s">
        <v>71</v>
      </c>
      <c r="C138" s="36" t="s">
        <v>72</v>
      </c>
      <c r="D138" s="7">
        <v>0</v>
      </c>
      <c r="E138" s="7">
        <v>413000</v>
      </c>
      <c r="F138" s="7">
        <v>1201000</v>
      </c>
      <c r="G138" s="7">
        <v>1650000</v>
      </c>
      <c r="H138" s="7">
        <v>0</v>
      </c>
      <c r="I138" s="7">
        <v>7492.82</v>
      </c>
      <c r="J138" s="7">
        <v>0</v>
      </c>
      <c r="K138" s="7">
        <v>0</v>
      </c>
      <c r="L138" s="7" t="str">
        <f>[1]INST017!C137</f>
        <v>0,00 €</v>
      </c>
    </row>
    <row r="139" spans="1:12" ht="18.75" x14ac:dyDescent="0.25">
      <c r="A139" s="150"/>
      <c r="B139" s="3" t="s">
        <v>73</v>
      </c>
      <c r="C139" s="36" t="s">
        <v>74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625</v>
      </c>
      <c r="L139" s="7" t="str">
        <f>[1]INST017!C138</f>
        <v>0,00 €</v>
      </c>
    </row>
    <row r="140" spans="1:12" ht="18.75" x14ac:dyDescent="0.25">
      <c r="A140" s="150"/>
      <c r="B140" s="3" t="s">
        <v>75</v>
      </c>
      <c r="C140" s="36" t="s">
        <v>76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10961</v>
      </c>
      <c r="K140" s="7">
        <v>0</v>
      </c>
      <c r="L140" s="7" t="str">
        <f>[1]INST017!C139</f>
        <v>45.942,78 €</v>
      </c>
    </row>
    <row r="141" spans="1:12" ht="18.75" x14ac:dyDescent="0.25">
      <c r="A141" s="150"/>
      <c r="B141" s="3" t="s">
        <v>77</v>
      </c>
      <c r="C141" s="36" t="s">
        <v>78</v>
      </c>
      <c r="D141" s="7">
        <v>7083.98</v>
      </c>
      <c r="E141" s="7">
        <v>12518.03</v>
      </c>
      <c r="F141" s="7">
        <v>11526.3</v>
      </c>
      <c r="G141" s="7">
        <v>14174.06</v>
      </c>
      <c r="H141" s="7">
        <v>0</v>
      </c>
      <c r="I141" s="7">
        <v>0</v>
      </c>
      <c r="J141" s="7">
        <v>0</v>
      </c>
      <c r="K141" s="7">
        <v>29332.99</v>
      </c>
      <c r="L141" s="7" t="str">
        <f>[1]INST017!C140</f>
        <v>0,00 €</v>
      </c>
    </row>
    <row r="142" spans="1:12" ht="18.75" x14ac:dyDescent="0.25">
      <c r="A142" s="150"/>
      <c r="B142" s="3" t="s">
        <v>79</v>
      </c>
      <c r="C142" s="36" t="s">
        <v>80</v>
      </c>
      <c r="D142" s="7">
        <v>27301.27</v>
      </c>
      <c r="E142" s="7">
        <v>7142.4</v>
      </c>
      <c r="F142" s="7">
        <v>1261.82</v>
      </c>
      <c r="G142" s="7">
        <v>0</v>
      </c>
      <c r="H142" s="7">
        <v>283718.86</v>
      </c>
      <c r="I142" s="7">
        <v>11037.91</v>
      </c>
      <c r="J142" s="7">
        <v>381472.36</v>
      </c>
      <c r="K142" s="7">
        <v>103169.24</v>
      </c>
      <c r="L142" s="7" t="str">
        <f>[1]INST017!C141</f>
        <v>354.602,59 €</v>
      </c>
    </row>
    <row r="143" spans="1:12" ht="18.75" x14ac:dyDescent="0.25">
      <c r="A143" s="150"/>
      <c r="B143" s="3" t="s">
        <v>81</v>
      </c>
      <c r="C143" s="36" t="s">
        <v>82</v>
      </c>
      <c r="D143" s="7">
        <v>73293.929999999993</v>
      </c>
      <c r="E143" s="7">
        <v>47917.24</v>
      </c>
      <c r="F143" s="7">
        <v>73114.13</v>
      </c>
      <c r="G143" s="7">
        <v>61791.7</v>
      </c>
      <c r="H143" s="7">
        <v>54667.31</v>
      </c>
      <c r="I143" s="7">
        <v>102061.75</v>
      </c>
      <c r="J143" s="7">
        <v>100701.52</v>
      </c>
      <c r="K143" s="7">
        <v>265930.42</v>
      </c>
      <c r="L143" s="7" t="str">
        <f>[1]INST017!C142</f>
        <v>195.682,14 €</v>
      </c>
    </row>
    <row r="144" spans="1:12" ht="18.75" x14ac:dyDescent="0.25">
      <c r="A144" s="150"/>
      <c r="B144" s="3" t="s">
        <v>83</v>
      </c>
      <c r="C144" s="36" t="s">
        <v>84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 t="str">
        <f>[1]INST017!C143</f>
        <v>0,00 €</v>
      </c>
    </row>
    <row r="145" spans="1:12" ht="18.75" x14ac:dyDescent="0.25">
      <c r="A145" s="150"/>
      <c r="B145" s="3" t="s">
        <v>217</v>
      </c>
      <c r="C145" s="36" t="s">
        <v>221</v>
      </c>
      <c r="D145" s="99" t="s">
        <v>585</v>
      </c>
      <c r="E145" s="100"/>
      <c r="F145" s="100"/>
      <c r="G145" s="101"/>
      <c r="H145" s="7">
        <v>3940</v>
      </c>
      <c r="I145" s="7">
        <v>0</v>
      </c>
      <c r="J145" s="7">
        <v>0</v>
      </c>
      <c r="K145" s="7">
        <v>8140</v>
      </c>
      <c r="L145" s="7" t="str">
        <f>[1]INST017!C144</f>
        <v>5.430,00 €</v>
      </c>
    </row>
    <row r="146" spans="1:12" ht="37.5" x14ac:dyDescent="0.25">
      <c r="A146" s="150"/>
      <c r="B146" s="3" t="s">
        <v>510</v>
      </c>
      <c r="C146" s="36" t="s">
        <v>511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 t="str">
        <f>[1]INST017!C145</f>
        <v>30.000,00 €</v>
      </c>
    </row>
    <row r="147" spans="1:12" ht="19.5" thickBot="1" x14ac:dyDescent="0.3">
      <c r="A147" s="151"/>
      <c r="B147" s="4" t="s">
        <v>218</v>
      </c>
      <c r="C147" s="35" t="s">
        <v>222</v>
      </c>
      <c r="D147" s="87" t="s">
        <v>585</v>
      </c>
      <c r="E147" s="88"/>
      <c r="F147" s="88"/>
      <c r="G147" s="89"/>
      <c r="H147" s="8">
        <v>1359482.87</v>
      </c>
      <c r="I147" s="8">
        <v>1342810.26</v>
      </c>
      <c r="J147" s="8">
        <v>1854818.8</v>
      </c>
      <c r="K147" s="8">
        <v>1467173.28</v>
      </c>
      <c r="L147" s="8" t="str">
        <f>[1]INST017!C146</f>
        <v>3.377.809,61 €</v>
      </c>
    </row>
    <row r="148" spans="1:12" ht="24" customHeight="1" thickBot="1" x14ac:dyDescent="0.3">
      <c r="A148" s="32" t="s">
        <v>85</v>
      </c>
      <c r="B148" s="5" t="s">
        <v>86</v>
      </c>
      <c r="C148" s="41" t="s">
        <v>87</v>
      </c>
      <c r="D148" s="9">
        <v>71894.399999999994</v>
      </c>
      <c r="E148" s="9">
        <v>0</v>
      </c>
      <c r="F148" s="9">
        <v>78837.17</v>
      </c>
      <c r="G148" s="9">
        <v>62408.62</v>
      </c>
      <c r="H148" s="9">
        <v>224991.49</v>
      </c>
      <c r="I148" s="9">
        <v>81392.62</v>
      </c>
      <c r="J148" s="9">
        <v>260700.11</v>
      </c>
      <c r="K148" s="9">
        <v>84743.2</v>
      </c>
      <c r="L148" s="9" t="str">
        <f>[1]INST017!C147</f>
        <v>805.941,53 €</v>
      </c>
    </row>
    <row r="149" spans="1:12" ht="22.5" customHeight="1" thickBot="1" x14ac:dyDescent="0.3">
      <c r="A149" s="135" t="s">
        <v>291</v>
      </c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7"/>
    </row>
    <row r="150" spans="1:12" ht="18.75" x14ac:dyDescent="0.25">
      <c r="A150" s="127" t="s">
        <v>88</v>
      </c>
      <c r="B150" s="2" t="s">
        <v>89</v>
      </c>
      <c r="C150" s="34" t="s">
        <v>90</v>
      </c>
      <c r="D150" s="20">
        <v>52</v>
      </c>
      <c r="E150" s="20">
        <v>52</v>
      </c>
      <c r="F150" s="20">
        <v>52</v>
      </c>
      <c r="G150" s="2">
        <v>166</v>
      </c>
      <c r="H150" s="2">
        <v>166</v>
      </c>
      <c r="I150" s="2">
        <v>166</v>
      </c>
      <c r="J150" s="2">
        <v>150</v>
      </c>
      <c r="K150" s="2">
        <v>150</v>
      </c>
      <c r="L150" s="20" t="str">
        <f>[1]INST017!C148</f>
        <v>150</v>
      </c>
    </row>
    <row r="151" spans="1:12" ht="18.75" x14ac:dyDescent="0.25">
      <c r="A151" s="129"/>
      <c r="B151" s="3" t="s">
        <v>91</v>
      </c>
      <c r="C151" s="36" t="s">
        <v>92</v>
      </c>
      <c r="D151" s="17">
        <v>3384</v>
      </c>
      <c r="E151" s="17">
        <v>3384</v>
      </c>
      <c r="F151" s="17">
        <v>3384</v>
      </c>
      <c r="G151" s="17">
        <v>10939</v>
      </c>
      <c r="H151" s="17">
        <v>10939</v>
      </c>
      <c r="I151" s="17">
        <v>10939</v>
      </c>
      <c r="J151" s="17">
        <v>10468</v>
      </c>
      <c r="K151" s="17">
        <v>10468</v>
      </c>
      <c r="L151" s="17" t="str">
        <f>[1]INST017!C149</f>
        <v>10.468</v>
      </c>
    </row>
    <row r="152" spans="1:12" ht="18.75" x14ac:dyDescent="0.25">
      <c r="A152" s="129"/>
      <c r="B152" s="3" t="s">
        <v>93</v>
      </c>
      <c r="C152" s="36" t="s">
        <v>94</v>
      </c>
      <c r="D152" s="17">
        <v>4548</v>
      </c>
      <c r="E152" s="17">
        <v>4548</v>
      </c>
      <c r="F152" s="17">
        <v>4548</v>
      </c>
      <c r="G152" s="21">
        <v>16028.3</v>
      </c>
      <c r="H152" s="17">
        <v>16028.3</v>
      </c>
      <c r="I152" s="17">
        <v>16028.3</v>
      </c>
      <c r="J152" s="17">
        <v>15085.7</v>
      </c>
      <c r="K152" s="17">
        <v>15085.7</v>
      </c>
      <c r="L152" s="17" t="str">
        <f>[1]INST017!C150</f>
        <v>15085.7</v>
      </c>
    </row>
    <row r="153" spans="1:12" ht="19.5" thickBot="1" x14ac:dyDescent="0.3">
      <c r="A153" s="131"/>
      <c r="B153" s="4" t="s">
        <v>223</v>
      </c>
      <c r="C153" s="35" t="s">
        <v>224</v>
      </c>
      <c r="D153" s="63" t="s">
        <v>585</v>
      </c>
      <c r="E153" s="64"/>
      <c r="F153" s="64"/>
      <c r="G153" s="65"/>
      <c r="H153" s="10">
        <v>136</v>
      </c>
      <c r="I153" s="10">
        <v>136</v>
      </c>
      <c r="J153" s="10">
        <v>135</v>
      </c>
      <c r="K153" s="10">
        <v>135</v>
      </c>
      <c r="L153" s="10" t="str">
        <f>[1]INST017!C151</f>
        <v>135</v>
      </c>
    </row>
    <row r="154" spans="1:12" ht="18.75" x14ac:dyDescent="0.25">
      <c r="A154" s="127" t="s">
        <v>95</v>
      </c>
      <c r="B154" s="2" t="s">
        <v>96</v>
      </c>
      <c r="C154" s="34" t="s">
        <v>97</v>
      </c>
      <c r="D154" s="2">
        <v>25</v>
      </c>
      <c r="E154" s="2">
        <v>25</v>
      </c>
      <c r="F154" s="2">
        <v>25</v>
      </c>
      <c r="G154" s="2">
        <v>131</v>
      </c>
      <c r="H154" s="20">
        <v>131</v>
      </c>
      <c r="I154" s="20">
        <v>131</v>
      </c>
      <c r="J154" s="20">
        <v>146</v>
      </c>
      <c r="K154" s="20">
        <v>146</v>
      </c>
      <c r="L154" s="20" t="str">
        <f>[1]INST017!C152</f>
        <v>146</v>
      </c>
    </row>
    <row r="155" spans="1:12" ht="18.75" x14ac:dyDescent="0.25">
      <c r="A155" s="129"/>
      <c r="B155" s="3" t="s">
        <v>98</v>
      </c>
      <c r="C155" s="36" t="s">
        <v>99</v>
      </c>
      <c r="D155" s="3">
        <v>475</v>
      </c>
      <c r="E155" s="3">
        <v>475</v>
      </c>
      <c r="F155" s="3">
        <v>475</v>
      </c>
      <c r="G155" s="17">
        <v>3369</v>
      </c>
      <c r="H155" s="17">
        <v>3369</v>
      </c>
      <c r="I155" s="17">
        <v>3369</v>
      </c>
      <c r="J155" s="17">
        <v>3394</v>
      </c>
      <c r="K155" s="17">
        <v>3394</v>
      </c>
      <c r="L155" s="17" t="str">
        <f>[1]INST017!C153</f>
        <v>3.394</v>
      </c>
    </row>
    <row r="156" spans="1:12" ht="18.75" x14ac:dyDescent="0.25">
      <c r="A156" s="129"/>
      <c r="B156" s="3" t="s">
        <v>100</v>
      </c>
      <c r="C156" s="36" t="s">
        <v>101</v>
      </c>
      <c r="D156" s="17">
        <v>1443</v>
      </c>
      <c r="E156" s="17">
        <v>1443</v>
      </c>
      <c r="F156" s="17">
        <v>1443</v>
      </c>
      <c r="G156" s="21">
        <v>14358.5</v>
      </c>
      <c r="H156" s="21">
        <v>14359</v>
      </c>
      <c r="I156" s="21">
        <v>14359</v>
      </c>
      <c r="J156" s="21">
        <v>14471</v>
      </c>
      <c r="K156" s="21">
        <v>14470</v>
      </c>
      <c r="L156" s="21" t="str">
        <f>[1]INST017!C154</f>
        <v>14470.5</v>
      </c>
    </row>
    <row r="157" spans="1:12" ht="19.5" thickBot="1" x14ac:dyDescent="0.3">
      <c r="A157" s="131"/>
      <c r="B157" s="4" t="s">
        <v>225</v>
      </c>
      <c r="C157" s="35" t="s">
        <v>226</v>
      </c>
      <c r="D157" s="63" t="s">
        <v>585</v>
      </c>
      <c r="E157" s="64"/>
      <c r="F157" s="64"/>
      <c r="G157" s="65"/>
      <c r="H157" s="10">
        <v>107</v>
      </c>
      <c r="I157" s="10">
        <v>107</v>
      </c>
      <c r="J157" s="10">
        <v>114</v>
      </c>
      <c r="K157" s="10">
        <v>136</v>
      </c>
      <c r="L157" s="10" t="str">
        <f>[1]INST017!C155</f>
        <v>136</v>
      </c>
    </row>
    <row r="158" spans="1:12" ht="38.25" thickBot="1" x14ac:dyDescent="0.3">
      <c r="A158" s="33" t="s">
        <v>102</v>
      </c>
      <c r="B158" s="5" t="s">
        <v>103</v>
      </c>
      <c r="C158" s="41" t="s">
        <v>104</v>
      </c>
      <c r="D158" s="22">
        <v>18485.54</v>
      </c>
      <c r="E158" s="22">
        <v>18485.54</v>
      </c>
      <c r="F158" s="22">
        <v>18485.54</v>
      </c>
      <c r="G158" s="22">
        <v>45413.24</v>
      </c>
      <c r="H158" s="22">
        <v>45413.24</v>
      </c>
      <c r="I158" s="22">
        <v>45413.24</v>
      </c>
      <c r="J158" s="22">
        <v>63542.28</v>
      </c>
      <c r="K158" s="22">
        <v>65577.19</v>
      </c>
      <c r="L158" s="22" t="str">
        <f>[1]INST017!C156</f>
        <v>65577.19</v>
      </c>
    </row>
    <row r="159" spans="1:12" ht="38.25" thickBot="1" x14ac:dyDescent="0.3">
      <c r="A159" s="33" t="s">
        <v>382</v>
      </c>
      <c r="B159" s="5" t="s">
        <v>383</v>
      </c>
      <c r="C159" s="41" t="s">
        <v>384</v>
      </c>
      <c r="D159" s="5" t="s">
        <v>385</v>
      </c>
      <c r="E159" s="5" t="s">
        <v>385</v>
      </c>
      <c r="F159" s="5" t="s">
        <v>389</v>
      </c>
      <c r="G159" s="5" t="s">
        <v>389</v>
      </c>
      <c r="H159" s="5" t="s">
        <v>531</v>
      </c>
      <c r="I159" s="5" t="s">
        <v>531</v>
      </c>
      <c r="J159" s="5" t="s">
        <v>531</v>
      </c>
      <c r="K159" s="5" t="s">
        <v>531</v>
      </c>
      <c r="L159" s="49" t="str">
        <f>[1]INST017!C157</f>
        <v>ΝΑΙ</v>
      </c>
    </row>
    <row r="160" spans="1:12" ht="18.75" x14ac:dyDescent="0.25">
      <c r="A160" s="169" t="s">
        <v>386</v>
      </c>
      <c r="B160" s="2" t="s">
        <v>387</v>
      </c>
      <c r="C160" s="34" t="s">
        <v>388</v>
      </c>
      <c r="D160" s="2" t="s">
        <v>389</v>
      </c>
      <c r="E160" s="2" t="s">
        <v>389</v>
      </c>
      <c r="F160" s="2" t="s">
        <v>389</v>
      </c>
      <c r="G160" s="2" t="s">
        <v>389</v>
      </c>
      <c r="H160" s="2" t="s">
        <v>531</v>
      </c>
      <c r="I160" s="2" t="s">
        <v>531</v>
      </c>
      <c r="J160" s="2" t="s">
        <v>531</v>
      </c>
      <c r="K160" s="2" t="s">
        <v>531</v>
      </c>
      <c r="L160" s="20" t="str">
        <f>[1]INST017!C158</f>
        <v>ΝΑΙ</v>
      </c>
    </row>
    <row r="161" spans="1:12" ht="18.75" x14ac:dyDescent="0.25">
      <c r="A161" s="162"/>
      <c r="B161" s="3" t="s">
        <v>390</v>
      </c>
      <c r="C161" s="36" t="s">
        <v>394</v>
      </c>
      <c r="D161" s="3" t="s">
        <v>389</v>
      </c>
      <c r="E161" s="3" t="s">
        <v>389</v>
      </c>
      <c r="F161" s="3" t="s">
        <v>389</v>
      </c>
      <c r="G161" s="3" t="s">
        <v>389</v>
      </c>
      <c r="H161" s="3" t="s">
        <v>531</v>
      </c>
      <c r="I161" s="3" t="s">
        <v>531</v>
      </c>
      <c r="J161" s="3" t="s">
        <v>531</v>
      </c>
      <c r="K161" s="3" t="s">
        <v>531</v>
      </c>
      <c r="L161" s="17" t="str">
        <f>[1]INST017!C159</f>
        <v>ΝΑΙ</v>
      </c>
    </row>
    <row r="162" spans="1:12" ht="18.75" x14ac:dyDescent="0.25">
      <c r="A162" s="162"/>
      <c r="B162" s="3" t="s">
        <v>391</v>
      </c>
      <c r="C162" s="36" t="s">
        <v>395</v>
      </c>
      <c r="D162" s="3" t="s">
        <v>385</v>
      </c>
      <c r="E162" s="3" t="s">
        <v>385</v>
      </c>
      <c r="F162" s="3" t="s">
        <v>389</v>
      </c>
      <c r="G162" s="3" t="s">
        <v>389</v>
      </c>
      <c r="H162" s="3" t="s">
        <v>531</v>
      </c>
      <c r="I162" s="3" t="s">
        <v>531</v>
      </c>
      <c r="J162" s="3" t="s">
        <v>531</v>
      </c>
      <c r="K162" s="3" t="s">
        <v>531</v>
      </c>
      <c r="L162" s="17" t="str">
        <f>[1]INST017!C160</f>
        <v>ΝΑΙ</v>
      </c>
    </row>
    <row r="163" spans="1:12" ht="18.75" x14ac:dyDescent="0.25">
      <c r="A163" s="162"/>
      <c r="B163" s="3" t="s">
        <v>392</v>
      </c>
      <c r="C163" s="36" t="s">
        <v>396</v>
      </c>
      <c r="D163" s="3" t="s">
        <v>389</v>
      </c>
      <c r="E163" s="3" t="s">
        <v>389</v>
      </c>
      <c r="F163" s="3" t="s">
        <v>389</v>
      </c>
      <c r="G163" s="3" t="s">
        <v>389</v>
      </c>
      <c r="H163" s="3" t="s">
        <v>531</v>
      </c>
      <c r="I163" s="3" t="s">
        <v>531</v>
      </c>
      <c r="J163" s="3" t="s">
        <v>531</v>
      </c>
      <c r="K163" s="3" t="s">
        <v>531</v>
      </c>
      <c r="L163" s="17" t="str">
        <f>[1]INST017!C161</f>
        <v>ΝΑΙ</v>
      </c>
    </row>
    <row r="164" spans="1:12" ht="19.5" thickBot="1" x14ac:dyDescent="0.3">
      <c r="A164" s="153"/>
      <c r="B164" s="4" t="s">
        <v>393</v>
      </c>
      <c r="C164" s="35" t="s">
        <v>397</v>
      </c>
      <c r="D164" s="4" t="s">
        <v>389</v>
      </c>
      <c r="E164" s="4" t="s">
        <v>389</v>
      </c>
      <c r="F164" s="4" t="s">
        <v>389</v>
      </c>
      <c r="G164" s="4" t="s">
        <v>389</v>
      </c>
      <c r="H164" s="4" t="s">
        <v>531</v>
      </c>
      <c r="I164" s="4" t="s">
        <v>531</v>
      </c>
      <c r="J164" s="4" t="s">
        <v>531</v>
      </c>
      <c r="K164" s="4" t="s">
        <v>531</v>
      </c>
      <c r="L164" s="10" t="str">
        <f>[1]INST017!C162</f>
        <v>ΝΑΙ</v>
      </c>
    </row>
    <row r="165" spans="1:12" ht="18.75" x14ac:dyDescent="0.25">
      <c r="A165" s="133" t="s">
        <v>105</v>
      </c>
      <c r="B165" s="20" t="s">
        <v>406</v>
      </c>
      <c r="C165" s="42" t="s">
        <v>398</v>
      </c>
      <c r="D165" s="20">
        <v>1</v>
      </c>
      <c r="E165" s="20">
        <v>1</v>
      </c>
      <c r="F165" s="20">
        <v>1</v>
      </c>
      <c r="G165" s="20">
        <v>1</v>
      </c>
      <c r="H165" s="20">
        <v>1</v>
      </c>
      <c r="I165" s="20">
        <v>1</v>
      </c>
      <c r="J165" s="20">
        <v>1</v>
      </c>
      <c r="K165" s="20">
        <v>1</v>
      </c>
      <c r="L165" s="20" t="str">
        <f>[1]INST017!C163</f>
        <v>1</v>
      </c>
    </row>
    <row r="166" spans="1:12" ht="18.75" x14ac:dyDescent="0.25">
      <c r="A166" s="190"/>
      <c r="B166" s="17" t="s">
        <v>407</v>
      </c>
      <c r="C166" s="43" t="s">
        <v>399</v>
      </c>
      <c r="D166" s="17">
        <v>198</v>
      </c>
      <c r="E166" s="17">
        <v>198</v>
      </c>
      <c r="F166" s="17">
        <v>198</v>
      </c>
      <c r="G166" s="17">
        <v>378</v>
      </c>
      <c r="H166" s="17">
        <v>378</v>
      </c>
      <c r="I166" s="17">
        <v>378</v>
      </c>
      <c r="J166" s="17">
        <v>366</v>
      </c>
      <c r="K166" s="17">
        <v>366</v>
      </c>
      <c r="L166" s="17" t="str">
        <f>[1]INST017!C164</f>
        <v>366</v>
      </c>
    </row>
    <row r="167" spans="1:12" ht="18.75" x14ac:dyDescent="0.25">
      <c r="A167" s="190"/>
      <c r="B167" s="17" t="s">
        <v>408</v>
      </c>
      <c r="C167" s="43" t="s">
        <v>400</v>
      </c>
      <c r="D167" s="21" t="s">
        <v>582</v>
      </c>
      <c r="E167" s="21">
        <v>1.18</v>
      </c>
      <c r="F167" s="21">
        <v>1176</v>
      </c>
      <c r="G167" s="21">
        <v>3076</v>
      </c>
      <c r="H167" s="21">
        <v>3076</v>
      </c>
      <c r="I167" s="21">
        <v>3076</v>
      </c>
      <c r="J167" s="21">
        <v>2700</v>
      </c>
      <c r="K167" s="21">
        <v>2915</v>
      </c>
      <c r="L167" s="21" t="str">
        <f>[1]INST017!C165</f>
        <v>2915</v>
      </c>
    </row>
    <row r="168" spans="1:12" ht="18.75" x14ac:dyDescent="0.25">
      <c r="A168" s="190"/>
      <c r="B168" s="17" t="s">
        <v>409</v>
      </c>
      <c r="C168" s="43" t="s">
        <v>401</v>
      </c>
      <c r="D168" s="17" t="s">
        <v>389</v>
      </c>
      <c r="E168" s="17" t="s">
        <v>389</v>
      </c>
      <c r="F168" s="17" t="s">
        <v>389</v>
      </c>
      <c r="G168" s="17" t="s">
        <v>389</v>
      </c>
      <c r="H168" s="17" t="s">
        <v>531</v>
      </c>
      <c r="I168" s="17" t="s">
        <v>531</v>
      </c>
      <c r="J168" s="17" t="s">
        <v>531</v>
      </c>
      <c r="K168" s="17" t="s">
        <v>531</v>
      </c>
      <c r="L168" s="17" t="str">
        <f>[1]INST017!C166</f>
        <v>ΝΑΙ</v>
      </c>
    </row>
    <row r="169" spans="1:12" ht="18.75" x14ac:dyDescent="0.25">
      <c r="A169" s="190"/>
      <c r="B169" s="17" t="s">
        <v>410</v>
      </c>
      <c r="C169" s="43" t="s">
        <v>402</v>
      </c>
      <c r="D169" s="17" t="s">
        <v>389</v>
      </c>
      <c r="E169" s="17" t="s">
        <v>389</v>
      </c>
      <c r="F169" s="17" t="s">
        <v>389</v>
      </c>
      <c r="G169" s="17" t="s">
        <v>389</v>
      </c>
      <c r="H169" s="17" t="s">
        <v>531</v>
      </c>
      <c r="I169" s="17" t="s">
        <v>531</v>
      </c>
      <c r="J169" s="17" t="s">
        <v>531</v>
      </c>
      <c r="K169" s="17" t="s">
        <v>531</v>
      </c>
      <c r="L169" s="17" t="str">
        <f>[1]INST017!C167</f>
        <v>ΝΑΙ</v>
      </c>
    </row>
    <row r="170" spans="1:12" ht="18.75" x14ac:dyDescent="0.25">
      <c r="A170" s="190"/>
      <c r="B170" s="17" t="s">
        <v>411</v>
      </c>
      <c r="C170" s="43" t="s">
        <v>403</v>
      </c>
      <c r="D170" s="17" t="s">
        <v>389</v>
      </c>
      <c r="E170" s="17" t="s">
        <v>389</v>
      </c>
      <c r="F170" s="17" t="s">
        <v>389</v>
      </c>
      <c r="G170" s="17" t="s">
        <v>389</v>
      </c>
      <c r="H170" s="17" t="s">
        <v>531</v>
      </c>
      <c r="I170" s="17" t="s">
        <v>531</v>
      </c>
      <c r="J170" s="17" t="s">
        <v>531</v>
      </c>
      <c r="K170" s="17" t="s">
        <v>531</v>
      </c>
      <c r="L170" s="17" t="str">
        <f>[1]INST017!C168</f>
        <v>ΝΑΙ</v>
      </c>
    </row>
    <row r="171" spans="1:12" ht="25.5" customHeight="1" x14ac:dyDescent="0.25">
      <c r="A171" s="190"/>
      <c r="B171" s="17" t="s">
        <v>412</v>
      </c>
      <c r="C171" s="43" t="s">
        <v>404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1</v>
      </c>
      <c r="K171" s="17">
        <v>1</v>
      </c>
      <c r="L171" s="17" t="str">
        <f>[1]INST017!C169</f>
        <v>1</v>
      </c>
    </row>
    <row r="172" spans="1:12" ht="18.75" x14ac:dyDescent="0.25">
      <c r="A172" s="190"/>
      <c r="B172" s="17" t="s">
        <v>413</v>
      </c>
      <c r="C172" s="43" t="s">
        <v>405</v>
      </c>
      <c r="D172" s="17">
        <v>8</v>
      </c>
      <c r="E172" s="17">
        <v>8</v>
      </c>
      <c r="F172" s="17">
        <v>8</v>
      </c>
      <c r="G172" s="17">
        <v>8</v>
      </c>
      <c r="H172" s="17">
        <v>8</v>
      </c>
      <c r="I172" s="17">
        <v>8</v>
      </c>
      <c r="J172" s="17">
        <v>10</v>
      </c>
      <c r="K172" s="17">
        <v>10</v>
      </c>
      <c r="L172" s="17" t="str">
        <f>[1]INST017!C170</f>
        <v>10</v>
      </c>
    </row>
    <row r="173" spans="1:12" ht="18.75" x14ac:dyDescent="0.25">
      <c r="A173" s="190"/>
      <c r="B173" s="17" t="s">
        <v>106</v>
      </c>
      <c r="C173" s="43" t="s">
        <v>107</v>
      </c>
      <c r="D173" s="17">
        <v>76428</v>
      </c>
      <c r="E173" s="17">
        <v>79844</v>
      </c>
      <c r="F173" s="17">
        <v>80100</v>
      </c>
      <c r="G173" s="17">
        <v>62085</v>
      </c>
      <c r="H173" s="17">
        <v>123028</v>
      </c>
      <c r="I173" s="17">
        <v>125836</v>
      </c>
      <c r="J173" s="17">
        <v>129360</v>
      </c>
      <c r="K173" s="17">
        <v>131694</v>
      </c>
      <c r="L173" s="17" t="str">
        <f>[1]INST017!C171</f>
        <v>131.694</v>
      </c>
    </row>
    <row r="174" spans="1:12" ht="18.75" x14ac:dyDescent="0.25">
      <c r="A174" s="190"/>
      <c r="B174" s="17" t="s">
        <v>108</v>
      </c>
      <c r="C174" s="43" t="s">
        <v>109</v>
      </c>
      <c r="D174" s="17">
        <v>1450</v>
      </c>
      <c r="E174" s="17">
        <v>1450</v>
      </c>
      <c r="F174" s="17">
        <v>1450</v>
      </c>
      <c r="G174" s="17">
        <v>1460</v>
      </c>
      <c r="H174" s="17">
        <v>1460</v>
      </c>
      <c r="I174" s="17">
        <v>1460</v>
      </c>
      <c r="J174" s="17">
        <v>6</v>
      </c>
      <c r="K174" s="17">
        <v>6</v>
      </c>
      <c r="L174" s="17" t="str">
        <f>[1]INST017!C172</f>
        <v>6</v>
      </c>
    </row>
    <row r="175" spans="1:12" ht="19.5" thickBot="1" x14ac:dyDescent="0.3">
      <c r="A175" s="190"/>
      <c r="B175" s="10" t="s">
        <v>110</v>
      </c>
      <c r="C175" s="44" t="s">
        <v>111</v>
      </c>
      <c r="D175" s="10">
        <v>97084</v>
      </c>
      <c r="E175" s="10">
        <v>97084</v>
      </c>
      <c r="F175" s="10">
        <v>97084</v>
      </c>
      <c r="G175" s="10">
        <v>174966</v>
      </c>
      <c r="H175" s="10">
        <v>178726</v>
      </c>
      <c r="I175" s="10">
        <v>178726</v>
      </c>
      <c r="J175" s="10">
        <v>195737</v>
      </c>
      <c r="K175" s="10">
        <v>234491</v>
      </c>
      <c r="L175" s="10" t="str">
        <f>[1]INST017!C173</f>
        <v>234.491</v>
      </c>
    </row>
    <row r="176" spans="1:12" ht="27" customHeight="1" thickBot="1" x14ac:dyDescent="0.3">
      <c r="A176" s="135" t="s">
        <v>292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7"/>
    </row>
    <row r="177" spans="1:12" ht="18.75" customHeight="1" x14ac:dyDescent="0.3">
      <c r="A177" s="133" t="s">
        <v>272</v>
      </c>
      <c r="B177" s="20" t="s">
        <v>418</v>
      </c>
      <c r="C177" s="42" t="s">
        <v>414</v>
      </c>
      <c r="D177" s="20">
        <v>2478</v>
      </c>
      <c r="E177" s="17">
        <v>2525</v>
      </c>
      <c r="F177" s="18">
        <v>4027</v>
      </c>
      <c r="G177" s="18">
        <v>5612</v>
      </c>
      <c r="H177" s="20">
        <v>5339</v>
      </c>
      <c r="I177" s="90" t="s">
        <v>588</v>
      </c>
      <c r="J177" s="91"/>
      <c r="K177" s="91"/>
      <c r="L177" s="92"/>
    </row>
    <row r="178" spans="1:12" ht="18.75" customHeight="1" x14ac:dyDescent="0.25">
      <c r="A178" s="134"/>
      <c r="B178" s="12" t="s">
        <v>532</v>
      </c>
      <c r="C178" s="43" t="s">
        <v>533</v>
      </c>
      <c r="D178" s="78" t="s">
        <v>585</v>
      </c>
      <c r="E178" s="79"/>
      <c r="F178" s="79"/>
      <c r="G178" s="80"/>
      <c r="H178" s="12">
        <v>2444</v>
      </c>
      <c r="I178" s="93"/>
      <c r="J178" s="94"/>
      <c r="K178" s="94"/>
      <c r="L178" s="95"/>
    </row>
    <row r="179" spans="1:12" ht="18.75" customHeight="1" x14ac:dyDescent="0.3">
      <c r="A179" s="134"/>
      <c r="B179" s="17" t="s">
        <v>419</v>
      </c>
      <c r="C179" s="43" t="s">
        <v>415</v>
      </c>
      <c r="D179" s="17">
        <v>566</v>
      </c>
      <c r="E179" s="17">
        <v>618</v>
      </c>
      <c r="F179" s="19">
        <v>802</v>
      </c>
      <c r="G179" s="19">
        <v>751</v>
      </c>
      <c r="H179" s="17">
        <v>839</v>
      </c>
      <c r="I179" s="93"/>
      <c r="J179" s="94"/>
      <c r="K179" s="94"/>
      <c r="L179" s="95"/>
    </row>
    <row r="180" spans="1:12" ht="18.75" customHeight="1" x14ac:dyDescent="0.25">
      <c r="A180" s="134"/>
      <c r="B180" s="17" t="s">
        <v>534</v>
      </c>
      <c r="C180" s="43" t="s">
        <v>535</v>
      </c>
      <c r="D180" s="78" t="s">
        <v>585</v>
      </c>
      <c r="E180" s="79"/>
      <c r="F180" s="79"/>
      <c r="G180" s="80"/>
      <c r="H180" s="17">
        <v>2119</v>
      </c>
      <c r="I180" s="96"/>
      <c r="J180" s="97"/>
      <c r="K180" s="97"/>
      <c r="L180" s="98"/>
    </row>
    <row r="181" spans="1:12" ht="18.75" customHeight="1" x14ac:dyDescent="0.25">
      <c r="A181" s="134"/>
      <c r="B181" s="17" t="s">
        <v>275</v>
      </c>
      <c r="C181" s="43" t="s">
        <v>282</v>
      </c>
      <c r="D181" s="138" t="s">
        <v>589</v>
      </c>
      <c r="E181" s="139"/>
      <c r="F181" s="139"/>
      <c r="G181" s="139"/>
      <c r="H181" s="140"/>
      <c r="I181" s="17">
        <v>2516</v>
      </c>
      <c r="J181" s="17">
        <v>2778</v>
      </c>
      <c r="K181" s="17">
        <v>2954</v>
      </c>
      <c r="L181" s="17" t="str">
        <f>[1]INST017!C174</f>
        <v>1.978</v>
      </c>
    </row>
    <row r="182" spans="1:12" ht="18.75" customHeight="1" x14ac:dyDescent="0.25">
      <c r="A182" s="134"/>
      <c r="B182" s="17" t="s">
        <v>276</v>
      </c>
      <c r="C182" s="43" t="s">
        <v>283</v>
      </c>
      <c r="D182" s="96"/>
      <c r="E182" s="97"/>
      <c r="F182" s="97"/>
      <c r="G182" s="97"/>
      <c r="H182" s="98"/>
      <c r="I182" s="17">
        <v>692</v>
      </c>
      <c r="J182" s="17">
        <v>672</v>
      </c>
      <c r="K182" s="17">
        <v>698</v>
      </c>
      <c r="L182" s="17" t="str">
        <f>[1]INST017!C175</f>
        <v>469</v>
      </c>
    </row>
    <row r="183" spans="1:12" ht="18.75" customHeight="1" x14ac:dyDescent="0.3">
      <c r="A183" s="134"/>
      <c r="B183" s="17" t="s">
        <v>420</v>
      </c>
      <c r="C183" s="43" t="s">
        <v>416</v>
      </c>
      <c r="D183" s="17">
        <v>22</v>
      </c>
      <c r="E183" s="17">
        <v>40</v>
      </c>
      <c r="F183" s="19">
        <v>132</v>
      </c>
      <c r="G183" s="19">
        <v>28</v>
      </c>
      <c r="H183" s="17">
        <v>51</v>
      </c>
      <c r="I183" s="81" t="s">
        <v>588</v>
      </c>
      <c r="J183" s="82"/>
      <c r="K183" s="82"/>
      <c r="L183" s="83"/>
    </row>
    <row r="184" spans="1:12" ht="18.75" customHeight="1" x14ac:dyDescent="0.25">
      <c r="A184" s="134"/>
      <c r="B184" s="17" t="s">
        <v>536</v>
      </c>
      <c r="C184" s="43" t="s">
        <v>537</v>
      </c>
      <c r="D184" s="78" t="s">
        <v>585</v>
      </c>
      <c r="E184" s="79"/>
      <c r="F184" s="79"/>
      <c r="G184" s="80"/>
      <c r="H184" s="17">
        <v>29</v>
      </c>
      <c r="I184" s="114"/>
      <c r="J184" s="115"/>
      <c r="K184" s="115"/>
      <c r="L184" s="116"/>
    </row>
    <row r="185" spans="1:12" ht="18.75" customHeight="1" x14ac:dyDescent="0.25">
      <c r="A185" s="134"/>
      <c r="B185" s="17" t="s">
        <v>277</v>
      </c>
      <c r="C185" s="43" t="s">
        <v>284</v>
      </c>
      <c r="D185" s="141" t="s">
        <v>589</v>
      </c>
      <c r="E185" s="142"/>
      <c r="F185" s="142"/>
      <c r="G185" s="142"/>
      <c r="H185" s="143"/>
      <c r="I185" s="17">
        <v>1</v>
      </c>
      <c r="J185" s="17">
        <v>1</v>
      </c>
      <c r="K185" s="17">
        <v>1</v>
      </c>
      <c r="L185" s="17" t="str">
        <f>[1]INST017!C176</f>
        <v>1</v>
      </c>
    </row>
    <row r="186" spans="1:12" ht="18.75" customHeight="1" x14ac:dyDescent="0.25">
      <c r="A186" s="134"/>
      <c r="B186" s="17" t="s">
        <v>278</v>
      </c>
      <c r="C186" s="43" t="s">
        <v>285</v>
      </c>
      <c r="D186" s="144"/>
      <c r="E186" s="145"/>
      <c r="F186" s="145"/>
      <c r="G186" s="145"/>
      <c r="H186" s="146"/>
      <c r="I186" s="17">
        <v>0</v>
      </c>
      <c r="J186" s="17">
        <v>0</v>
      </c>
      <c r="K186" s="17">
        <v>0</v>
      </c>
      <c r="L186" s="17" t="str">
        <f>[1]INST017!C177</f>
        <v>0</v>
      </c>
    </row>
    <row r="187" spans="1:12" ht="18.75" customHeight="1" x14ac:dyDescent="0.3">
      <c r="A187" s="134"/>
      <c r="B187" s="17" t="s">
        <v>421</v>
      </c>
      <c r="C187" s="43" t="s">
        <v>417</v>
      </c>
      <c r="D187" s="17">
        <v>32321</v>
      </c>
      <c r="E187" s="17">
        <v>41174</v>
      </c>
      <c r="F187" s="19">
        <v>58439</v>
      </c>
      <c r="G187" s="19">
        <v>80315</v>
      </c>
      <c r="H187" s="78" t="s">
        <v>590</v>
      </c>
      <c r="I187" s="79"/>
      <c r="J187" s="79"/>
      <c r="K187" s="79"/>
      <c r="L187" s="80"/>
    </row>
    <row r="188" spans="1:12" ht="18.75" customHeight="1" x14ac:dyDescent="0.25">
      <c r="A188" s="134"/>
      <c r="B188" s="17" t="s">
        <v>538</v>
      </c>
      <c r="C188" s="43" t="s">
        <v>539</v>
      </c>
      <c r="D188" s="78" t="s">
        <v>585</v>
      </c>
      <c r="E188" s="79"/>
      <c r="F188" s="79"/>
      <c r="G188" s="80"/>
      <c r="H188" s="17">
        <v>56723</v>
      </c>
      <c r="I188" s="78" t="s">
        <v>590</v>
      </c>
      <c r="J188" s="79"/>
      <c r="K188" s="79"/>
      <c r="L188" s="80"/>
    </row>
    <row r="189" spans="1:12" ht="18.75" customHeight="1" x14ac:dyDescent="0.3">
      <c r="A189" s="134"/>
      <c r="B189" s="17" t="s">
        <v>279</v>
      </c>
      <c r="C189" s="43" t="s">
        <v>286</v>
      </c>
      <c r="D189" s="147" t="s">
        <v>586</v>
      </c>
      <c r="E189" s="148"/>
      <c r="F189" s="148"/>
      <c r="G189" s="148"/>
      <c r="H189" s="149"/>
      <c r="I189" s="17">
        <v>35545</v>
      </c>
      <c r="J189" s="17">
        <v>41350</v>
      </c>
      <c r="K189" s="17">
        <v>10358</v>
      </c>
      <c r="L189" s="17" t="str">
        <f>[1]INST017!C178</f>
        <v>11.360</v>
      </c>
    </row>
    <row r="190" spans="1:12" ht="18.75" customHeight="1" x14ac:dyDescent="0.25">
      <c r="A190" s="134"/>
      <c r="B190" s="17" t="s">
        <v>273</v>
      </c>
      <c r="C190" s="43" t="s">
        <v>274</v>
      </c>
      <c r="D190" s="138" t="s">
        <v>587</v>
      </c>
      <c r="E190" s="139"/>
      <c r="F190" s="139"/>
      <c r="G190" s="140"/>
      <c r="H190" s="17">
        <v>6309</v>
      </c>
      <c r="I190" s="17">
        <v>9260</v>
      </c>
      <c r="J190" s="17">
        <v>11573</v>
      </c>
      <c r="K190" s="17">
        <v>764</v>
      </c>
      <c r="L190" s="17" t="str">
        <f>[1]INST017!C179</f>
        <v>462</v>
      </c>
    </row>
    <row r="191" spans="1:12" ht="18.75" customHeight="1" x14ac:dyDescent="0.25">
      <c r="A191" s="134"/>
      <c r="B191" s="17" t="s">
        <v>540</v>
      </c>
      <c r="C191" s="43" t="s">
        <v>542</v>
      </c>
      <c r="D191" s="93"/>
      <c r="E191" s="94"/>
      <c r="F191" s="94"/>
      <c r="G191" s="95"/>
      <c r="H191" s="17">
        <v>27505</v>
      </c>
      <c r="I191" s="81" t="s">
        <v>588</v>
      </c>
      <c r="J191" s="82"/>
      <c r="K191" s="82"/>
      <c r="L191" s="83"/>
    </row>
    <row r="192" spans="1:12" ht="18.75" customHeight="1" x14ac:dyDescent="0.25">
      <c r="A192" s="134"/>
      <c r="B192" s="17" t="s">
        <v>541</v>
      </c>
      <c r="C192" s="43" t="s">
        <v>543</v>
      </c>
      <c r="D192" s="96"/>
      <c r="E192" s="97"/>
      <c r="F192" s="97"/>
      <c r="G192" s="98"/>
      <c r="H192" s="17">
        <v>5154</v>
      </c>
      <c r="I192" s="111"/>
      <c r="J192" s="112"/>
      <c r="K192" s="112"/>
      <c r="L192" s="113"/>
    </row>
    <row r="193" spans="1:12" ht="18.75" customHeight="1" x14ac:dyDescent="0.3">
      <c r="A193" s="134"/>
      <c r="B193" s="17" t="s">
        <v>512</v>
      </c>
      <c r="C193" s="43" t="s">
        <v>513</v>
      </c>
      <c r="D193" s="29"/>
      <c r="E193" s="17">
        <v>47412</v>
      </c>
      <c r="F193" s="19">
        <v>64597</v>
      </c>
      <c r="G193" s="19">
        <v>98755</v>
      </c>
      <c r="H193" s="17">
        <v>102293</v>
      </c>
      <c r="I193" s="114"/>
      <c r="J193" s="115"/>
      <c r="K193" s="115"/>
      <c r="L193" s="116"/>
    </row>
    <row r="194" spans="1:12" ht="18.75" customHeight="1" x14ac:dyDescent="0.25">
      <c r="A194" s="134"/>
      <c r="B194" s="17" t="s">
        <v>280</v>
      </c>
      <c r="C194" s="43" t="s">
        <v>287</v>
      </c>
      <c r="D194" s="141" t="s">
        <v>589</v>
      </c>
      <c r="E194" s="142"/>
      <c r="F194" s="142"/>
      <c r="G194" s="142"/>
      <c r="H194" s="143"/>
      <c r="I194" s="17">
        <v>36237</v>
      </c>
      <c r="J194" s="17">
        <v>40481</v>
      </c>
      <c r="K194" s="17">
        <v>1962</v>
      </c>
      <c r="L194" s="17" t="str">
        <f>[1]INST017!C180</f>
        <v>14.327</v>
      </c>
    </row>
    <row r="195" spans="1:12" ht="18.75" customHeight="1" x14ac:dyDescent="0.25">
      <c r="A195" s="134"/>
      <c r="B195" s="17" t="s">
        <v>281</v>
      </c>
      <c r="C195" s="43" t="s">
        <v>288</v>
      </c>
      <c r="D195" s="144"/>
      <c r="E195" s="145"/>
      <c r="F195" s="145"/>
      <c r="G195" s="145"/>
      <c r="H195" s="146"/>
      <c r="I195" s="17">
        <v>9184</v>
      </c>
      <c r="J195" s="17">
        <v>11641</v>
      </c>
      <c r="K195" s="17">
        <v>484</v>
      </c>
      <c r="L195" s="17" t="str">
        <f>[1]INST017!C181</f>
        <v>653</v>
      </c>
    </row>
    <row r="196" spans="1:12" ht="18.75" customHeight="1" x14ac:dyDescent="0.25">
      <c r="A196" s="134"/>
      <c r="B196" s="12" t="s">
        <v>544</v>
      </c>
      <c r="C196" s="45" t="s">
        <v>546</v>
      </c>
      <c r="D196" s="81" t="s">
        <v>587</v>
      </c>
      <c r="E196" s="82"/>
      <c r="F196" s="82"/>
      <c r="G196" s="83"/>
      <c r="H196" s="12">
        <v>259</v>
      </c>
      <c r="I196" s="78" t="s">
        <v>590</v>
      </c>
      <c r="J196" s="79"/>
      <c r="K196" s="79"/>
      <c r="L196" s="80"/>
    </row>
    <row r="197" spans="1:12" ht="18.75" customHeight="1" thickBot="1" x14ac:dyDescent="0.3">
      <c r="A197" s="134"/>
      <c r="B197" s="17" t="s">
        <v>545</v>
      </c>
      <c r="C197" s="43" t="s">
        <v>547</v>
      </c>
      <c r="D197" s="84"/>
      <c r="E197" s="85"/>
      <c r="F197" s="85"/>
      <c r="G197" s="86"/>
      <c r="H197" s="17">
        <v>31</v>
      </c>
      <c r="I197" s="17">
        <v>15</v>
      </c>
      <c r="J197" s="17">
        <v>10</v>
      </c>
      <c r="K197" s="17">
        <v>7</v>
      </c>
      <c r="L197" s="17" t="str">
        <f>[1]INST017!C182</f>
        <v>6</v>
      </c>
    </row>
    <row r="198" spans="1:12" ht="18.75" x14ac:dyDescent="0.25">
      <c r="A198" s="127" t="s">
        <v>112</v>
      </c>
      <c r="B198" s="2" t="s">
        <v>113</v>
      </c>
      <c r="C198" s="34" t="s">
        <v>114</v>
      </c>
      <c r="D198" s="2">
        <v>44</v>
      </c>
      <c r="E198" s="2">
        <v>77</v>
      </c>
      <c r="F198" s="2">
        <v>110</v>
      </c>
      <c r="G198" s="2">
        <v>179</v>
      </c>
      <c r="H198" s="2">
        <v>215</v>
      </c>
      <c r="I198" s="2">
        <v>231</v>
      </c>
      <c r="J198" s="2">
        <v>260</v>
      </c>
      <c r="K198" s="2">
        <v>230</v>
      </c>
      <c r="L198" s="20" t="str">
        <f>[1]INST017!C183</f>
        <v>220</v>
      </c>
    </row>
    <row r="199" spans="1:12" ht="18.75" x14ac:dyDescent="0.25">
      <c r="A199" s="128"/>
      <c r="B199" s="3" t="s">
        <v>227</v>
      </c>
      <c r="C199" s="36" t="s">
        <v>238</v>
      </c>
      <c r="D199" s="75" t="s">
        <v>585</v>
      </c>
      <c r="E199" s="76"/>
      <c r="F199" s="76"/>
      <c r="G199" s="77"/>
      <c r="H199" s="3">
        <v>9</v>
      </c>
      <c r="I199" s="3">
        <v>11</v>
      </c>
      <c r="J199" s="3">
        <v>22</v>
      </c>
      <c r="K199" s="3">
        <v>24</v>
      </c>
      <c r="L199" s="17" t="str">
        <f>[1]INST017!C184</f>
        <v>26</v>
      </c>
    </row>
    <row r="200" spans="1:12" ht="37.5" x14ac:dyDescent="0.25">
      <c r="A200" s="129"/>
      <c r="B200" s="3" t="s">
        <v>115</v>
      </c>
      <c r="C200" s="36" t="s">
        <v>116</v>
      </c>
      <c r="D200" s="3">
        <v>13</v>
      </c>
      <c r="E200" s="3">
        <v>7</v>
      </c>
      <c r="F200" s="3">
        <v>12</v>
      </c>
      <c r="G200" s="3">
        <v>10</v>
      </c>
      <c r="H200" s="3">
        <v>17</v>
      </c>
      <c r="I200" s="3">
        <v>15</v>
      </c>
      <c r="J200" s="3">
        <v>17</v>
      </c>
      <c r="K200" s="3">
        <v>12</v>
      </c>
      <c r="L200" s="17" t="str">
        <f>[1]INST017!C185</f>
        <v>12</v>
      </c>
    </row>
    <row r="201" spans="1:12" ht="18.75" x14ac:dyDescent="0.25">
      <c r="A201" s="129"/>
      <c r="B201" s="3" t="s">
        <v>117</v>
      </c>
      <c r="C201" s="36" t="s">
        <v>118</v>
      </c>
      <c r="D201" s="3">
        <v>24</v>
      </c>
      <c r="E201" s="3">
        <v>19</v>
      </c>
      <c r="F201" s="3">
        <v>26</v>
      </c>
      <c r="G201" s="3">
        <v>36</v>
      </c>
      <c r="H201" s="3">
        <v>42</v>
      </c>
      <c r="I201" s="3">
        <v>45</v>
      </c>
      <c r="J201" s="3">
        <v>53</v>
      </c>
      <c r="K201" s="3">
        <v>54</v>
      </c>
      <c r="L201" s="17" t="str">
        <f>[1]INST017!C186</f>
        <v>47</v>
      </c>
    </row>
    <row r="202" spans="1:12" ht="37.5" x14ac:dyDescent="0.25">
      <c r="A202" s="129"/>
      <c r="B202" s="3" t="s">
        <v>119</v>
      </c>
      <c r="C202" s="36" t="s">
        <v>120</v>
      </c>
      <c r="D202" s="3">
        <v>2</v>
      </c>
      <c r="E202" s="3">
        <v>5</v>
      </c>
      <c r="F202" s="3">
        <v>17</v>
      </c>
      <c r="G202" s="3">
        <v>33</v>
      </c>
      <c r="H202" s="3">
        <v>50</v>
      </c>
      <c r="I202" s="3">
        <v>58</v>
      </c>
      <c r="J202" s="3">
        <v>50</v>
      </c>
      <c r="K202" s="3">
        <v>33</v>
      </c>
      <c r="L202" s="17" t="str">
        <f>[1]INST017!C187</f>
        <v>24</v>
      </c>
    </row>
    <row r="203" spans="1:12" ht="18.75" x14ac:dyDescent="0.25">
      <c r="A203" s="129"/>
      <c r="B203" s="3" t="s">
        <v>121</v>
      </c>
      <c r="C203" s="36" t="s">
        <v>122</v>
      </c>
      <c r="D203" s="3">
        <v>3</v>
      </c>
      <c r="E203" s="3">
        <v>1</v>
      </c>
      <c r="F203" s="3">
        <v>3</v>
      </c>
      <c r="G203" s="3">
        <v>1</v>
      </c>
      <c r="H203" s="3">
        <v>6</v>
      </c>
      <c r="I203" s="3">
        <v>9</v>
      </c>
      <c r="J203" s="3">
        <v>7</v>
      </c>
      <c r="K203" s="3">
        <v>6</v>
      </c>
      <c r="L203" s="17" t="str">
        <f>[1]INST017!C188</f>
        <v>2</v>
      </c>
    </row>
    <row r="204" spans="1:12" ht="18.75" x14ac:dyDescent="0.25">
      <c r="A204" s="129"/>
      <c r="B204" s="3" t="s">
        <v>422</v>
      </c>
      <c r="C204" s="36" t="s">
        <v>423</v>
      </c>
      <c r="D204" s="3">
        <v>15</v>
      </c>
      <c r="E204" s="3">
        <v>52</v>
      </c>
      <c r="F204" s="3">
        <v>64</v>
      </c>
      <c r="G204" s="3">
        <v>109</v>
      </c>
      <c r="H204" s="75" t="s">
        <v>590</v>
      </c>
      <c r="I204" s="76"/>
      <c r="J204" s="76"/>
      <c r="K204" s="76"/>
      <c r="L204" s="77"/>
    </row>
    <row r="205" spans="1:12" ht="37.5" x14ac:dyDescent="0.25">
      <c r="A205" s="129"/>
      <c r="B205" s="3" t="s">
        <v>228</v>
      </c>
      <c r="C205" s="36" t="s">
        <v>239</v>
      </c>
      <c r="D205" s="51" t="s">
        <v>587</v>
      </c>
      <c r="E205" s="52"/>
      <c r="F205" s="52"/>
      <c r="G205" s="53"/>
      <c r="H205" s="3">
        <v>74</v>
      </c>
      <c r="I205" s="3">
        <v>58</v>
      </c>
      <c r="J205" s="3">
        <v>69</v>
      </c>
      <c r="K205" s="3">
        <v>73</v>
      </c>
      <c r="L205" s="17" t="str">
        <f>[1]INST017!C189</f>
        <v>65</v>
      </c>
    </row>
    <row r="206" spans="1:12" ht="18.75" x14ac:dyDescent="0.25">
      <c r="A206" s="129"/>
      <c r="B206" s="3" t="s">
        <v>229</v>
      </c>
      <c r="C206" s="36" t="s">
        <v>240</v>
      </c>
      <c r="D206" s="72"/>
      <c r="E206" s="73"/>
      <c r="F206" s="73"/>
      <c r="G206" s="74"/>
      <c r="H206" s="3">
        <v>32</v>
      </c>
      <c r="I206" s="3">
        <v>41</v>
      </c>
      <c r="J206" s="3">
        <v>43</v>
      </c>
      <c r="K206" s="3">
        <v>42</v>
      </c>
      <c r="L206" s="17" t="str">
        <f>[1]INST017!C190</f>
        <v>41</v>
      </c>
    </row>
    <row r="207" spans="1:12" ht="18.75" x14ac:dyDescent="0.25">
      <c r="A207" s="129"/>
      <c r="B207" s="3" t="s">
        <v>230</v>
      </c>
      <c r="C207" s="36" t="s">
        <v>241</v>
      </c>
      <c r="D207" s="72"/>
      <c r="E207" s="73"/>
      <c r="F207" s="73"/>
      <c r="G207" s="74"/>
      <c r="H207" s="3">
        <v>0</v>
      </c>
      <c r="I207" s="3">
        <v>0</v>
      </c>
      <c r="J207" s="3">
        <v>0</v>
      </c>
      <c r="K207" s="3">
        <v>0</v>
      </c>
      <c r="L207" s="17" t="str">
        <f>[1]INST017!C191</f>
        <v>0</v>
      </c>
    </row>
    <row r="208" spans="1:12" ht="18.75" x14ac:dyDescent="0.25">
      <c r="A208" s="129"/>
      <c r="B208" s="3" t="s">
        <v>231</v>
      </c>
      <c r="C208" s="36" t="s">
        <v>242</v>
      </c>
      <c r="D208" s="72"/>
      <c r="E208" s="73"/>
      <c r="F208" s="73"/>
      <c r="G208" s="74"/>
      <c r="H208" s="3">
        <v>8</v>
      </c>
      <c r="I208" s="3">
        <v>17</v>
      </c>
      <c r="J208" s="3">
        <v>14</v>
      </c>
      <c r="K208" s="3">
        <v>17</v>
      </c>
      <c r="L208" s="17" t="str">
        <f>[1]INST017!C192</f>
        <v>23</v>
      </c>
    </row>
    <row r="209" spans="1:12" ht="18.75" x14ac:dyDescent="0.25">
      <c r="A209" s="129"/>
      <c r="B209" s="3" t="s">
        <v>232</v>
      </c>
      <c r="C209" s="36" t="s">
        <v>243</v>
      </c>
      <c r="D209" s="72"/>
      <c r="E209" s="73"/>
      <c r="F209" s="73"/>
      <c r="G209" s="74"/>
      <c r="H209" s="3">
        <v>1</v>
      </c>
      <c r="I209" s="3">
        <v>1</v>
      </c>
      <c r="J209" s="3">
        <v>4</v>
      </c>
      <c r="K209" s="3">
        <v>3</v>
      </c>
      <c r="L209" s="17" t="str">
        <f>[1]INST017!C193</f>
        <v>3</v>
      </c>
    </row>
    <row r="210" spans="1:12" ht="18.75" x14ac:dyDescent="0.25">
      <c r="A210" s="129"/>
      <c r="B210" s="3" t="s">
        <v>233</v>
      </c>
      <c r="C210" s="36" t="s">
        <v>244</v>
      </c>
      <c r="D210" s="72"/>
      <c r="E210" s="73"/>
      <c r="F210" s="73"/>
      <c r="G210" s="74"/>
      <c r="H210" s="3">
        <v>3</v>
      </c>
      <c r="I210" s="3">
        <v>3</v>
      </c>
      <c r="J210" s="3">
        <v>24</v>
      </c>
      <c r="K210" s="3">
        <v>5</v>
      </c>
      <c r="L210" s="17" t="str">
        <f>[1]INST017!C194</f>
        <v>18</v>
      </c>
    </row>
    <row r="211" spans="1:12" ht="37.5" x14ac:dyDescent="0.25">
      <c r="A211" s="129"/>
      <c r="B211" s="3" t="s">
        <v>234</v>
      </c>
      <c r="C211" s="36" t="s">
        <v>245</v>
      </c>
      <c r="D211" s="54"/>
      <c r="E211" s="55"/>
      <c r="F211" s="55"/>
      <c r="G211" s="56"/>
      <c r="H211" s="3">
        <v>0</v>
      </c>
      <c r="I211" s="3">
        <v>0</v>
      </c>
      <c r="J211" s="3">
        <v>0</v>
      </c>
      <c r="K211" s="3">
        <v>0</v>
      </c>
      <c r="L211" s="17" t="str">
        <f>[1]INST017!C195</f>
        <v>1</v>
      </c>
    </row>
    <row r="212" spans="1:12" ht="18.75" x14ac:dyDescent="0.25">
      <c r="A212" s="129"/>
      <c r="B212" s="3" t="s">
        <v>123</v>
      </c>
      <c r="C212" s="36" t="s">
        <v>124</v>
      </c>
      <c r="D212" s="3">
        <v>19</v>
      </c>
      <c r="E212" s="3">
        <v>28</v>
      </c>
      <c r="F212" s="3">
        <v>49</v>
      </c>
      <c r="G212" s="3">
        <v>85</v>
      </c>
      <c r="H212" s="3">
        <v>100</v>
      </c>
      <c r="I212" s="3">
        <v>99</v>
      </c>
      <c r="J212" s="3">
        <v>122</v>
      </c>
      <c r="K212" s="3">
        <v>95</v>
      </c>
      <c r="L212" s="17" t="str">
        <f>[1]INST017!C196</f>
        <v>89</v>
      </c>
    </row>
    <row r="213" spans="1:12" ht="18.75" x14ac:dyDescent="0.25">
      <c r="A213" s="129"/>
      <c r="B213" s="3" t="s">
        <v>125</v>
      </c>
      <c r="C213" s="36" t="s">
        <v>126</v>
      </c>
      <c r="D213" s="3">
        <v>16</v>
      </c>
      <c r="E213" s="3">
        <v>24</v>
      </c>
      <c r="F213" s="3">
        <v>34</v>
      </c>
      <c r="G213" s="3">
        <v>43</v>
      </c>
      <c r="H213" s="3">
        <v>55</v>
      </c>
      <c r="I213" s="3">
        <v>57</v>
      </c>
      <c r="J213" s="3">
        <v>56</v>
      </c>
      <c r="K213" s="3">
        <v>61</v>
      </c>
      <c r="L213" s="17" t="str">
        <f>[1]INST017!C197</f>
        <v>59</v>
      </c>
    </row>
    <row r="214" spans="1:12" ht="18.75" x14ac:dyDescent="0.25">
      <c r="A214" s="129"/>
      <c r="B214" s="3" t="s">
        <v>127</v>
      </c>
      <c r="C214" s="36" t="s">
        <v>128</v>
      </c>
      <c r="D214" s="3">
        <v>9</v>
      </c>
      <c r="E214" s="3">
        <v>25</v>
      </c>
      <c r="F214" s="3">
        <v>27</v>
      </c>
      <c r="G214" s="3">
        <v>51</v>
      </c>
      <c r="H214" s="3">
        <v>60</v>
      </c>
      <c r="I214" s="3">
        <v>75</v>
      </c>
      <c r="J214" s="3">
        <v>82</v>
      </c>
      <c r="K214" s="3">
        <v>74</v>
      </c>
      <c r="L214" s="17" t="str">
        <f>[1]INST017!C198</f>
        <v>72</v>
      </c>
    </row>
    <row r="215" spans="1:12" ht="18.75" x14ac:dyDescent="0.25">
      <c r="A215" s="129"/>
      <c r="B215" s="3" t="s">
        <v>129</v>
      </c>
      <c r="C215" s="36" t="s">
        <v>130</v>
      </c>
      <c r="D215" s="3">
        <v>116</v>
      </c>
      <c r="E215" s="3">
        <v>106</v>
      </c>
      <c r="F215" s="3">
        <v>213</v>
      </c>
      <c r="G215" s="17">
        <v>1240</v>
      </c>
      <c r="H215" s="3">
        <v>541</v>
      </c>
      <c r="I215" s="3">
        <v>547</v>
      </c>
      <c r="J215" s="3">
        <v>520</v>
      </c>
      <c r="K215" s="3">
        <v>612</v>
      </c>
      <c r="L215" s="17" t="str">
        <f>[1]INST017!C199</f>
        <v>467</v>
      </c>
    </row>
    <row r="216" spans="1:12" ht="37.5" x14ac:dyDescent="0.25">
      <c r="A216" s="129"/>
      <c r="B216" s="3" t="s">
        <v>568</v>
      </c>
      <c r="C216" s="36" t="s">
        <v>571</v>
      </c>
      <c r="D216" s="51" t="s">
        <v>589</v>
      </c>
      <c r="E216" s="52"/>
      <c r="F216" s="52"/>
      <c r="G216" s="52"/>
      <c r="H216" s="53"/>
      <c r="I216" s="3">
        <v>187</v>
      </c>
      <c r="J216" s="3">
        <v>187</v>
      </c>
      <c r="K216" s="3">
        <v>235</v>
      </c>
      <c r="L216" s="17" t="str">
        <f>[1]INST017!C200</f>
        <v>197</v>
      </c>
    </row>
    <row r="217" spans="1:12" ht="37.5" x14ac:dyDescent="0.25">
      <c r="A217" s="129"/>
      <c r="B217" s="3" t="s">
        <v>569</v>
      </c>
      <c r="C217" s="36" t="s">
        <v>572</v>
      </c>
      <c r="D217" s="72"/>
      <c r="E217" s="73"/>
      <c r="F217" s="73"/>
      <c r="G217" s="73"/>
      <c r="H217" s="74"/>
      <c r="I217" s="3">
        <v>97</v>
      </c>
      <c r="J217" s="3">
        <v>97</v>
      </c>
      <c r="K217" s="3">
        <v>153</v>
      </c>
      <c r="L217" s="17" t="str">
        <f>[1]INST017!C201</f>
        <v>48</v>
      </c>
    </row>
    <row r="218" spans="1:12" ht="37.5" x14ac:dyDescent="0.25">
      <c r="A218" s="129"/>
      <c r="B218" s="3" t="s">
        <v>570</v>
      </c>
      <c r="C218" s="36" t="s">
        <v>573</v>
      </c>
      <c r="D218" s="54"/>
      <c r="E218" s="55"/>
      <c r="F218" s="55"/>
      <c r="G218" s="55"/>
      <c r="H218" s="56"/>
      <c r="I218" s="3">
        <v>263</v>
      </c>
      <c r="J218" s="3">
        <v>263</v>
      </c>
      <c r="K218" s="3">
        <v>224</v>
      </c>
      <c r="L218" s="17" t="str">
        <f>[1]INST017!C202</f>
        <v>224</v>
      </c>
    </row>
    <row r="219" spans="1:12" ht="18.75" x14ac:dyDescent="0.25">
      <c r="A219" s="129"/>
      <c r="B219" s="3" t="s">
        <v>424</v>
      </c>
      <c r="C219" s="36" t="s">
        <v>425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17" t="str">
        <f>[1]INST017!C203</f>
        <v>1</v>
      </c>
    </row>
    <row r="220" spans="1:12" ht="37.5" x14ac:dyDescent="0.25">
      <c r="A220" s="129"/>
      <c r="B220" s="3" t="s">
        <v>574</v>
      </c>
      <c r="C220" s="36" t="s">
        <v>575</v>
      </c>
      <c r="D220" s="75" t="s">
        <v>589</v>
      </c>
      <c r="E220" s="76"/>
      <c r="F220" s="76"/>
      <c r="G220" s="76"/>
      <c r="H220" s="77"/>
      <c r="I220" s="3">
        <v>0</v>
      </c>
      <c r="J220" s="3">
        <v>0</v>
      </c>
      <c r="K220" s="3">
        <v>0</v>
      </c>
      <c r="L220" s="17" t="str">
        <f>[1]INST017!C204</f>
        <v>1</v>
      </c>
    </row>
    <row r="221" spans="1:12" ht="18.75" x14ac:dyDescent="0.25">
      <c r="A221" s="129"/>
      <c r="B221" s="3" t="s">
        <v>548</v>
      </c>
      <c r="C221" s="36" t="s">
        <v>549</v>
      </c>
      <c r="D221" s="75" t="s">
        <v>585</v>
      </c>
      <c r="E221" s="76"/>
      <c r="F221" s="76"/>
      <c r="G221" s="77"/>
      <c r="H221" s="3">
        <v>0</v>
      </c>
      <c r="I221" s="3">
        <v>0</v>
      </c>
      <c r="J221" s="3">
        <v>0</v>
      </c>
      <c r="K221" s="3">
        <v>0</v>
      </c>
      <c r="L221" s="17" t="str">
        <f>[1]INST017!C205</f>
        <v>12</v>
      </c>
    </row>
    <row r="222" spans="1:12" ht="18.75" x14ac:dyDescent="0.25">
      <c r="A222" s="129"/>
      <c r="B222" s="3" t="s">
        <v>576</v>
      </c>
      <c r="C222" s="36" t="s">
        <v>577</v>
      </c>
      <c r="D222" s="51" t="s">
        <v>589</v>
      </c>
      <c r="E222" s="52"/>
      <c r="F222" s="52"/>
      <c r="G222" s="52"/>
      <c r="H222" s="53"/>
      <c r="I222" s="3" t="s">
        <v>558</v>
      </c>
      <c r="J222" s="3" t="s">
        <v>558</v>
      </c>
      <c r="K222" s="3" t="s">
        <v>531</v>
      </c>
      <c r="L222" s="17" t="str">
        <f>[1]INST017!C206</f>
        <v>ΝΑΙ</v>
      </c>
    </row>
    <row r="223" spans="1:12" ht="18.75" x14ac:dyDescent="0.25">
      <c r="A223" s="129"/>
      <c r="B223" s="3" t="s">
        <v>578</v>
      </c>
      <c r="C223" s="36" t="s">
        <v>579</v>
      </c>
      <c r="D223" s="54"/>
      <c r="E223" s="55"/>
      <c r="F223" s="55"/>
      <c r="G223" s="55"/>
      <c r="H223" s="56"/>
      <c r="I223" s="3" t="s">
        <v>558</v>
      </c>
      <c r="J223" s="3" t="s">
        <v>558</v>
      </c>
      <c r="K223" s="3" t="s">
        <v>558</v>
      </c>
      <c r="L223" s="17" t="str">
        <f>[1]INST017!C207</f>
        <v>ΟΧΙ</v>
      </c>
    </row>
    <row r="224" spans="1:12" ht="18.75" x14ac:dyDescent="0.25">
      <c r="A224" s="129"/>
      <c r="B224" s="3" t="s">
        <v>131</v>
      </c>
      <c r="C224" s="36" t="s">
        <v>132</v>
      </c>
      <c r="D224" s="3">
        <v>15</v>
      </c>
      <c r="E224" s="3">
        <v>24</v>
      </c>
      <c r="F224" s="3">
        <v>25</v>
      </c>
      <c r="G224" s="3">
        <v>43</v>
      </c>
      <c r="H224" s="3">
        <v>44</v>
      </c>
      <c r="I224" s="3">
        <v>53</v>
      </c>
      <c r="J224" s="3">
        <v>61</v>
      </c>
      <c r="K224" s="3">
        <v>59</v>
      </c>
      <c r="L224" s="17" t="str">
        <f>[1]INST017!C208</f>
        <v>63</v>
      </c>
    </row>
    <row r="225" spans="1:12" ht="18.75" x14ac:dyDescent="0.25">
      <c r="A225" s="129"/>
      <c r="B225" s="3" t="s">
        <v>235</v>
      </c>
      <c r="C225" s="36" t="s">
        <v>246</v>
      </c>
      <c r="D225" s="51" t="s">
        <v>587</v>
      </c>
      <c r="E225" s="52"/>
      <c r="F225" s="52"/>
      <c r="G225" s="53"/>
      <c r="H225" s="3">
        <v>2</v>
      </c>
      <c r="I225" s="3">
        <v>1</v>
      </c>
      <c r="J225" s="3">
        <v>1</v>
      </c>
      <c r="K225" s="3">
        <v>2</v>
      </c>
      <c r="L225" s="17" t="str">
        <f>[1]INST017!C209</f>
        <v>2</v>
      </c>
    </row>
    <row r="226" spans="1:12" ht="18.75" x14ac:dyDescent="0.25">
      <c r="A226" s="129"/>
      <c r="B226" s="3" t="s">
        <v>236</v>
      </c>
      <c r="C226" s="36" t="s">
        <v>247</v>
      </c>
      <c r="D226" s="54"/>
      <c r="E226" s="55"/>
      <c r="F226" s="55"/>
      <c r="G226" s="56"/>
      <c r="H226" s="3">
        <v>14</v>
      </c>
      <c r="I226" s="3">
        <v>24</v>
      </c>
      <c r="J226" s="3">
        <v>19</v>
      </c>
      <c r="K226" s="3">
        <v>24</v>
      </c>
      <c r="L226" s="17" t="str">
        <f>[1]INST017!C210</f>
        <v>29</v>
      </c>
    </row>
    <row r="227" spans="1:12" ht="18.75" x14ac:dyDescent="0.25">
      <c r="A227" s="130"/>
      <c r="B227" s="3" t="s">
        <v>426</v>
      </c>
      <c r="C227" s="36" t="s">
        <v>427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17" t="str">
        <f>[1]INST017!C211</f>
        <v>1</v>
      </c>
    </row>
    <row r="228" spans="1:12" ht="19.5" thickBot="1" x14ac:dyDescent="0.3">
      <c r="A228" s="131"/>
      <c r="B228" s="4" t="s">
        <v>237</v>
      </c>
      <c r="C228" s="35" t="s">
        <v>248</v>
      </c>
      <c r="D228" s="63" t="s">
        <v>585</v>
      </c>
      <c r="E228" s="64"/>
      <c r="F228" s="64"/>
      <c r="G228" s="65"/>
      <c r="H228" s="4">
        <v>0</v>
      </c>
      <c r="I228" s="4">
        <v>1</v>
      </c>
      <c r="J228" s="4">
        <v>1</v>
      </c>
      <c r="K228" s="4">
        <v>1</v>
      </c>
      <c r="L228" s="10" t="str">
        <f>[1]INST017!C212</f>
        <v>1</v>
      </c>
    </row>
    <row r="229" spans="1:12" ht="21" customHeight="1" thickBot="1" x14ac:dyDescent="0.3">
      <c r="A229" s="135" t="s">
        <v>293</v>
      </c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7"/>
    </row>
    <row r="230" spans="1:12" ht="18.75" x14ac:dyDescent="0.25">
      <c r="A230" s="127" t="s">
        <v>133</v>
      </c>
      <c r="B230" s="2" t="s">
        <v>134</v>
      </c>
      <c r="C230" s="34" t="s">
        <v>135</v>
      </c>
      <c r="D230" s="2">
        <v>774</v>
      </c>
      <c r="E230" s="2">
        <v>768</v>
      </c>
      <c r="F230" s="2">
        <v>768</v>
      </c>
      <c r="G230" s="20">
        <v>3367</v>
      </c>
      <c r="H230" s="2">
        <v>3285</v>
      </c>
      <c r="I230" s="2">
        <v>1791</v>
      </c>
      <c r="J230" s="2">
        <v>2269</v>
      </c>
      <c r="K230" s="2">
        <v>3645</v>
      </c>
      <c r="L230" s="2" t="str">
        <f>[1]INST017!C213</f>
        <v>3.149</v>
      </c>
    </row>
    <row r="231" spans="1:12" ht="19.5" thickBot="1" x14ac:dyDescent="0.3">
      <c r="A231" s="131"/>
      <c r="B231" s="4" t="s">
        <v>136</v>
      </c>
      <c r="C231" s="35" t="s">
        <v>137</v>
      </c>
      <c r="D231" s="4">
        <v>5</v>
      </c>
      <c r="E231" s="4">
        <v>5</v>
      </c>
      <c r="F231" s="4">
        <v>5</v>
      </c>
      <c r="G231" s="4">
        <v>8</v>
      </c>
      <c r="H231" s="4">
        <v>7</v>
      </c>
      <c r="I231" s="4">
        <v>8</v>
      </c>
      <c r="J231" s="4">
        <v>8</v>
      </c>
      <c r="K231" s="4">
        <v>7</v>
      </c>
      <c r="L231" s="4" t="str">
        <f>[1]INST017!C214</f>
        <v>6</v>
      </c>
    </row>
    <row r="232" spans="1:12" ht="18.75" x14ac:dyDescent="0.25">
      <c r="A232" s="127" t="s">
        <v>138</v>
      </c>
      <c r="B232" s="2" t="s">
        <v>139</v>
      </c>
      <c r="C232" s="34" t="s">
        <v>140</v>
      </c>
      <c r="D232" s="2">
        <v>25</v>
      </c>
      <c r="E232" s="2">
        <v>3</v>
      </c>
      <c r="F232" s="2">
        <v>3</v>
      </c>
      <c r="G232" s="2">
        <v>167</v>
      </c>
      <c r="H232" s="2">
        <v>194</v>
      </c>
      <c r="I232" s="2">
        <v>194</v>
      </c>
      <c r="J232" s="2">
        <v>194</v>
      </c>
      <c r="K232" s="2">
        <v>335</v>
      </c>
      <c r="L232" s="2" t="str">
        <f>[1]INST017!C215</f>
        <v>184</v>
      </c>
    </row>
    <row r="233" spans="1:12" ht="18.75" x14ac:dyDescent="0.25">
      <c r="A233" s="132"/>
      <c r="B233" s="3" t="s">
        <v>141</v>
      </c>
      <c r="C233" s="36" t="s">
        <v>142</v>
      </c>
      <c r="D233" s="3">
        <v>25</v>
      </c>
      <c r="E233" s="3">
        <v>3</v>
      </c>
      <c r="F233" s="3">
        <v>3</v>
      </c>
      <c r="G233" s="3">
        <v>343</v>
      </c>
      <c r="H233" s="3">
        <v>314</v>
      </c>
      <c r="I233" s="3">
        <v>108</v>
      </c>
      <c r="J233" s="3">
        <v>108</v>
      </c>
      <c r="K233" s="3">
        <v>283</v>
      </c>
      <c r="L233" s="3" t="str">
        <f>[1]INST017!C216</f>
        <v>285</v>
      </c>
    </row>
    <row r="234" spans="1:12" ht="19.5" thickBot="1" x14ac:dyDescent="0.3">
      <c r="A234" s="131"/>
      <c r="B234" s="4" t="s">
        <v>551</v>
      </c>
      <c r="C234" s="35" t="s">
        <v>550</v>
      </c>
      <c r="D234" s="63" t="s">
        <v>585</v>
      </c>
      <c r="E234" s="64"/>
      <c r="F234" s="64"/>
      <c r="G234" s="65"/>
      <c r="H234" s="4">
        <v>1883</v>
      </c>
      <c r="I234" s="4">
        <v>1523</v>
      </c>
      <c r="J234" s="4">
        <v>2000</v>
      </c>
      <c r="K234" s="4">
        <v>1917</v>
      </c>
      <c r="L234" s="4" t="str">
        <f>[1]INST017!C217</f>
        <v>1.910</v>
      </c>
    </row>
    <row r="235" spans="1:12" ht="18.75" x14ac:dyDescent="0.25">
      <c r="A235" s="169" t="s">
        <v>143</v>
      </c>
      <c r="B235" s="2" t="s">
        <v>428</v>
      </c>
      <c r="C235" s="34" t="s">
        <v>429</v>
      </c>
      <c r="D235" s="2">
        <v>76</v>
      </c>
      <c r="E235" s="2">
        <v>76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 t="str">
        <f>[1]INST017!C218</f>
        <v>0</v>
      </c>
    </row>
    <row r="236" spans="1:12" ht="18.75" x14ac:dyDescent="0.25">
      <c r="A236" s="162"/>
      <c r="B236" s="3" t="s">
        <v>144</v>
      </c>
      <c r="C236" s="36" t="s">
        <v>145</v>
      </c>
      <c r="D236" s="3">
        <v>0</v>
      </c>
      <c r="E236" s="3">
        <v>0</v>
      </c>
      <c r="F236" s="3">
        <v>0</v>
      </c>
      <c r="G236" s="3">
        <v>2</v>
      </c>
      <c r="H236" s="3">
        <v>2</v>
      </c>
      <c r="I236" s="3">
        <v>2</v>
      </c>
      <c r="J236" s="3">
        <v>2</v>
      </c>
      <c r="K236" s="3">
        <v>2</v>
      </c>
      <c r="L236" s="3" t="str">
        <f>[1]INST017!C219</f>
        <v>2</v>
      </c>
    </row>
    <row r="237" spans="1:12" ht="19.5" thickBot="1" x14ac:dyDescent="0.3">
      <c r="A237" s="153"/>
      <c r="B237" s="4" t="s">
        <v>146</v>
      </c>
      <c r="C237" s="35" t="s">
        <v>147</v>
      </c>
      <c r="D237" s="4">
        <v>0</v>
      </c>
      <c r="E237" s="4">
        <v>0</v>
      </c>
      <c r="F237" s="4">
        <v>0</v>
      </c>
      <c r="G237" s="4">
        <v>4</v>
      </c>
      <c r="H237" s="4">
        <v>4</v>
      </c>
      <c r="I237" s="4">
        <v>4</v>
      </c>
      <c r="J237" s="4">
        <v>4</v>
      </c>
      <c r="K237" s="4">
        <v>2</v>
      </c>
      <c r="L237" s="4" t="str">
        <f>[1]INST017!C220</f>
        <v>3</v>
      </c>
    </row>
    <row r="238" spans="1:12" ht="18.75" x14ac:dyDescent="0.25">
      <c r="A238" s="169" t="s">
        <v>430</v>
      </c>
      <c r="B238" s="2" t="s">
        <v>431</v>
      </c>
      <c r="C238" s="34" t="s">
        <v>432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19</v>
      </c>
      <c r="L238" s="2" t="str">
        <f>[1]INST017!C221</f>
        <v>36</v>
      </c>
    </row>
    <row r="239" spans="1:12" ht="18.75" x14ac:dyDescent="0.25">
      <c r="A239" s="162"/>
      <c r="B239" s="3" t="s">
        <v>554</v>
      </c>
      <c r="C239" s="36" t="s">
        <v>552</v>
      </c>
      <c r="D239" s="51" t="s">
        <v>587</v>
      </c>
      <c r="E239" s="52"/>
      <c r="F239" s="52"/>
      <c r="G239" s="53"/>
      <c r="H239" s="3">
        <v>40</v>
      </c>
      <c r="I239" s="3">
        <v>23</v>
      </c>
      <c r="J239" s="3">
        <v>36</v>
      </c>
      <c r="K239" s="3">
        <v>34</v>
      </c>
      <c r="L239" s="3" t="str">
        <f>[1]INST017!C222</f>
        <v>28</v>
      </c>
    </row>
    <row r="240" spans="1:12" ht="19.5" thickBot="1" x14ac:dyDescent="0.3">
      <c r="A240" s="153"/>
      <c r="B240" s="3" t="s">
        <v>555</v>
      </c>
      <c r="C240" s="35" t="s">
        <v>553</v>
      </c>
      <c r="D240" s="54"/>
      <c r="E240" s="55"/>
      <c r="F240" s="55"/>
      <c r="G240" s="56"/>
      <c r="H240" s="4">
        <v>0</v>
      </c>
      <c r="I240" s="4">
        <v>0</v>
      </c>
      <c r="J240" s="4">
        <v>1</v>
      </c>
      <c r="K240" s="4">
        <v>4</v>
      </c>
      <c r="L240" s="4" t="str">
        <f>[1]INST017!C223</f>
        <v>7</v>
      </c>
    </row>
    <row r="241" spans="1:12" ht="18.75" x14ac:dyDescent="0.25">
      <c r="A241" s="163" t="s">
        <v>433</v>
      </c>
      <c r="B241" s="2" t="s">
        <v>434</v>
      </c>
      <c r="C241" s="34" t="s">
        <v>435</v>
      </c>
      <c r="D241" s="2" t="s">
        <v>385</v>
      </c>
      <c r="E241" s="2" t="s">
        <v>385</v>
      </c>
      <c r="F241" s="2" t="s">
        <v>389</v>
      </c>
      <c r="G241" s="2" t="s">
        <v>389</v>
      </c>
      <c r="H241" s="2" t="s">
        <v>531</v>
      </c>
      <c r="I241" s="2" t="s">
        <v>531</v>
      </c>
      <c r="J241" s="2" t="s">
        <v>531</v>
      </c>
      <c r="K241" s="2" t="s">
        <v>531</v>
      </c>
      <c r="L241" s="2" t="str">
        <f>[1]INST017!C224</f>
        <v>ΝΑΙ</v>
      </c>
    </row>
    <row r="242" spans="1:12" ht="18.75" x14ac:dyDescent="0.25">
      <c r="A242" s="156"/>
      <c r="B242" s="24" t="s">
        <v>556</v>
      </c>
      <c r="C242" s="36" t="s">
        <v>557</v>
      </c>
      <c r="D242" s="30"/>
      <c r="E242" s="30"/>
      <c r="F242" s="30"/>
      <c r="G242" s="30"/>
      <c r="H242" s="24">
        <v>2</v>
      </c>
      <c r="I242" s="24">
        <v>1</v>
      </c>
      <c r="J242" s="24">
        <v>1</v>
      </c>
      <c r="K242" s="24">
        <v>1</v>
      </c>
      <c r="L242" s="24" t="str">
        <f>[1]INST017!C225</f>
        <v>2</v>
      </c>
    </row>
    <row r="243" spans="1:12" ht="18.75" x14ac:dyDescent="0.25">
      <c r="A243" s="156"/>
      <c r="B243" s="3" t="s">
        <v>436</v>
      </c>
      <c r="C243" s="36" t="s">
        <v>437</v>
      </c>
      <c r="D243" s="3" t="s">
        <v>385</v>
      </c>
      <c r="E243" s="3" t="s">
        <v>385</v>
      </c>
      <c r="F243" s="3" t="s">
        <v>389</v>
      </c>
      <c r="G243" s="3" t="s">
        <v>531</v>
      </c>
      <c r="H243" s="3" t="s">
        <v>558</v>
      </c>
      <c r="I243" s="3" t="s">
        <v>558</v>
      </c>
      <c r="J243" s="3" t="s">
        <v>558</v>
      </c>
      <c r="K243" s="3" t="s">
        <v>531</v>
      </c>
      <c r="L243" s="3" t="str">
        <f>[1]INST017!C226</f>
        <v>ΝΑΙ</v>
      </c>
    </row>
    <row r="244" spans="1:12" ht="19.5" thickBot="1" x14ac:dyDescent="0.35">
      <c r="A244" s="131"/>
      <c r="B244" s="4" t="s">
        <v>581</v>
      </c>
      <c r="C244" s="35" t="s">
        <v>580</v>
      </c>
      <c r="D244" s="66" t="s">
        <v>592</v>
      </c>
      <c r="E244" s="67"/>
      <c r="F244" s="67"/>
      <c r="G244" s="67"/>
      <c r="H244" s="67"/>
      <c r="I244" s="68"/>
      <c r="J244" s="4" t="s">
        <v>531</v>
      </c>
      <c r="K244" s="4" t="s">
        <v>531</v>
      </c>
      <c r="L244" s="4" t="str">
        <f>[1]INST017!C227</f>
        <v>ΝΑΙ</v>
      </c>
    </row>
    <row r="245" spans="1:12" ht="24.75" customHeight="1" x14ac:dyDescent="0.25">
      <c r="A245" s="177" t="s">
        <v>438</v>
      </c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9"/>
    </row>
    <row r="246" spans="1:12" ht="18.75" x14ac:dyDescent="0.25">
      <c r="A246" s="170" t="s">
        <v>443</v>
      </c>
      <c r="B246" s="3" t="s">
        <v>441</v>
      </c>
      <c r="C246" s="36" t="s">
        <v>439</v>
      </c>
      <c r="D246" s="3">
        <v>0</v>
      </c>
      <c r="E246" s="3">
        <v>0</v>
      </c>
      <c r="F246" s="3">
        <v>0</v>
      </c>
      <c r="G246" s="3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</row>
    <row r="247" spans="1:12" ht="18.75" x14ac:dyDescent="0.25">
      <c r="A247" s="170"/>
      <c r="B247" s="3" t="s">
        <v>442</v>
      </c>
      <c r="C247" s="36" t="s">
        <v>440</v>
      </c>
      <c r="D247" s="3">
        <v>0</v>
      </c>
      <c r="E247" s="3">
        <v>0</v>
      </c>
      <c r="F247" s="3">
        <v>0</v>
      </c>
      <c r="G247" s="3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1:12" ht="21.75" customHeight="1" x14ac:dyDescent="0.3">
      <c r="A248" s="171"/>
      <c r="B248" s="3" t="s">
        <v>559</v>
      </c>
      <c r="C248" s="36" t="s">
        <v>560</v>
      </c>
      <c r="D248" s="69" t="s">
        <v>585</v>
      </c>
      <c r="E248" s="70"/>
      <c r="F248" s="70"/>
      <c r="G248" s="71"/>
      <c r="H248" s="3">
        <v>0</v>
      </c>
      <c r="I248" s="3">
        <v>0</v>
      </c>
      <c r="J248" s="3">
        <v>0</v>
      </c>
      <c r="K248" s="3">
        <v>0</v>
      </c>
      <c r="L248" s="3">
        <v>0</v>
      </c>
    </row>
    <row r="249" spans="1:12" ht="21.75" customHeight="1" x14ac:dyDescent="0.25">
      <c r="A249" s="180" t="s">
        <v>444</v>
      </c>
      <c r="B249" s="181"/>
      <c r="C249" s="181"/>
      <c r="D249" s="181"/>
      <c r="E249" s="181"/>
      <c r="F249" s="181"/>
      <c r="G249" s="181"/>
      <c r="H249" s="181"/>
      <c r="I249" s="181"/>
      <c r="J249" s="181"/>
      <c r="K249" s="181"/>
      <c r="L249" s="182"/>
    </row>
    <row r="250" spans="1:12" ht="18.75" x14ac:dyDescent="0.3">
      <c r="A250" s="46" t="s">
        <v>445</v>
      </c>
      <c r="B250" s="3" t="s">
        <v>446</v>
      </c>
      <c r="C250" s="36" t="s">
        <v>447</v>
      </c>
      <c r="D250" s="3" t="s">
        <v>385</v>
      </c>
      <c r="E250" s="3" t="s">
        <v>385</v>
      </c>
      <c r="F250" s="47" t="s">
        <v>389</v>
      </c>
      <c r="G250" s="47" t="s">
        <v>389</v>
      </c>
      <c r="H250" s="47" t="s">
        <v>531</v>
      </c>
      <c r="I250" s="47" t="s">
        <v>531</v>
      </c>
      <c r="J250" s="47" t="s">
        <v>531</v>
      </c>
      <c r="K250" s="47" t="s">
        <v>531</v>
      </c>
      <c r="L250" s="47" t="s">
        <v>531</v>
      </c>
    </row>
    <row r="251" spans="1:12" ht="18.75" x14ac:dyDescent="0.25">
      <c r="A251" s="174" t="s">
        <v>448</v>
      </c>
      <c r="B251" s="3" t="s">
        <v>452</v>
      </c>
      <c r="C251" s="36" t="s">
        <v>449</v>
      </c>
      <c r="D251" s="15">
        <v>42415</v>
      </c>
      <c r="E251" s="15">
        <v>42415</v>
      </c>
      <c r="F251" s="15">
        <v>42415</v>
      </c>
      <c r="G251" s="15">
        <v>43301</v>
      </c>
      <c r="H251" s="183" t="s">
        <v>590</v>
      </c>
      <c r="I251" s="184"/>
      <c r="J251" s="184"/>
      <c r="K251" s="184"/>
      <c r="L251" s="185"/>
    </row>
    <row r="252" spans="1:12" ht="18.75" x14ac:dyDescent="0.25">
      <c r="A252" s="175"/>
      <c r="B252" s="3" t="s">
        <v>453</v>
      </c>
      <c r="C252" s="36" t="s">
        <v>450</v>
      </c>
      <c r="D252" s="15">
        <v>42534</v>
      </c>
      <c r="E252" s="15">
        <v>42534</v>
      </c>
      <c r="F252" s="15">
        <v>42534</v>
      </c>
      <c r="G252" s="15">
        <v>43433</v>
      </c>
      <c r="H252" s="15">
        <v>43433</v>
      </c>
      <c r="I252" s="15">
        <v>43433</v>
      </c>
      <c r="J252" s="15">
        <v>43433</v>
      </c>
      <c r="K252" s="15">
        <v>43433</v>
      </c>
      <c r="L252" s="15">
        <v>43433</v>
      </c>
    </row>
    <row r="253" spans="1:12" ht="19.5" thickBot="1" x14ac:dyDescent="0.3">
      <c r="A253" s="176"/>
      <c r="B253" s="4" t="s">
        <v>454</v>
      </c>
      <c r="C253" s="35" t="s">
        <v>451</v>
      </c>
      <c r="D253" s="4" t="s">
        <v>385</v>
      </c>
      <c r="E253" s="4" t="s">
        <v>385</v>
      </c>
      <c r="F253" s="4" t="s">
        <v>389</v>
      </c>
      <c r="G253" s="4" t="s">
        <v>389</v>
      </c>
      <c r="H253" s="4" t="s">
        <v>531</v>
      </c>
      <c r="I253" s="4" t="s">
        <v>531</v>
      </c>
      <c r="J253" s="4" t="s">
        <v>531</v>
      </c>
      <c r="K253" s="4" t="s">
        <v>531</v>
      </c>
      <c r="L253" s="4" t="s">
        <v>531</v>
      </c>
    </row>
    <row r="254" spans="1:12" ht="18.75" x14ac:dyDescent="0.25">
      <c r="A254" s="165" t="s">
        <v>455</v>
      </c>
      <c r="B254" s="2" t="s">
        <v>456</v>
      </c>
      <c r="C254" s="34" t="s">
        <v>459</v>
      </c>
      <c r="D254" s="14" t="s">
        <v>389</v>
      </c>
      <c r="E254" s="14" t="s">
        <v>389</v>
      </c>
      <c r="F254" s="14" t="s">
        <v>389</v>
      </c>
      <c r="G254" s="14" t="s">
        <v>389</v>
      </c>
      <c r="H254" s="14" t="s">
        <v>531</v>
      </c>
      <c r="I254" s="14" t="s">
        <v>531</v>
      </c>
      <c r="J254" s="14" t="s">
        <v>531</v>
      </c>
      <c r="K254" s="14" t="s">
        <v>531</v>
      </c>
      <c r="L254" s="14" t="s">
        <v>531</v>
      </c>
    </row>
    <row r="255" spans="1:12" ht="18.75" x14ac:dyDescent="0.25">
      <c r="A255" s="167"/>
      <c r="B255" s="3" t="s">
        <v>457</v>
      </c>
      <c r="C255" s="36" t="s">
        <v>460</v>
      </c>
      <c r="D255" s="15" t="s">
        <v>385</v>
      </c>
      <c r="E255" s="15" t="s">
        <v>385</v>
      </c>
      <c r="F255" s="15" t="s">
        <v>389</v>
      </c>
      <c r="G255" s="15" t="s">
        <v>389</v>
      </c>
      <c r="H255" s="15" t="s">
        <v>531</v>
      </c>
      <c r="I255" s="15" t="s">
        <v>531</v>
      </c>
      <c r="J255" s="15" t="s">
        <v>531</v>
      </c>
      <c r="K255" s="15" t="s">
        <v>531</v>
      </c>
      <c r="L255" s="15" t="s">
        <v>531</v>
      </c>
    </row>
    <row r="256" spans="1:12" ht="19.5" thickBot="1" x14ac:dyDescent="0.3">
      <c r="A256" s="168"/>
      <c r="B256" s="4" t="s">
        <v>458</v>
      </c>
      <c r="C256" s="35" t="s">
        <v>461</v>
      </c>
      <c r="D256" s="4" t="s">
        <v>389</v>
      </c>
      <c r="E256" s="4" t="s">
        <v>389</v>
      </c>
      <c r="F256" s="4" t="s">
        <v>389</v>
      </c>
      <c r="G256" s="4" t="s">
        <v>389</v>
      </c>
      <c r="H256" s="4" t="s">
        <v>531</v>
      </c>
      <c r="I256" s="4" t="s">
        <v>531</v>
      </c>
      <c r="J256" s="4" t="s">
        <v>531</v>
      </c>
      <c r="K256" s="4" t="s">
        <v>531</v>
      </c>
      <c r="L256" s="4" t="s">
        <v>531</v>
      </c>
    </row>
    <row r="257" spans="1:12" ht="18.75" x14ac:dyDescent="0.25">
      <c r="A257" s="165" t="s">
        <v>462</v>
      </c>
      <c r="B257" s="2" t="s">
        <v>463</v>
      </c>
      <c r="C257" s="34" t="s">
        <v>467</v>
      </c>
      <c r="D257" s="14" t="s">
        <v>385</v>
      </c>
      <c r="E257" s="14" t="s">
        <v>385</v>
      </c>
      <c r="F257" s="14" t="s">
        <v>389</v>
      </c>
      <c r="G257" s="14" t="s">
        <v>389</v>
      </c>
      <c r="H257" s="14" t="s">
        <v>531</v>
      </c>
      <c r="I257" s="14" t="s">
        <v>531</v>
      </c>
      <c r="J257" s="14" t="s">
        <v>531</v>
      </c>
      <c r="K257" s="14" t="s">
        <v>531</v>
      </c>
      <c r="L257" s="14" t="s">
        <v>531</v>
      </c>
    </row>
    <row r="258" spans="1:12" ht="18.75" x14ac:dyDescent="0.25">
      <c r="A258" s="166"/>
      <c r="B258" s="11" t="s">
        <v>464</v>
      </c>
      <c r="C258" s="36" t="s">
        <v>468</v>
      </c>
      <c r="D258" s="16" t="s">
        <v>385</v>
      </c>
      <c r="E258" s="16" t="s">
        <v>385</v>
      </c>
      <c r="F258" s="16" t="s">
        <v>389</v>
      </c>
      <c r="G258" s="16" t="s">
        <v>389</v>
      </c>
      <c r="H258" s="16" t="s">
        <v>531</v>
      </c>
      <c r="I258" s="16" t="s">
        <v>531</v>
      </c>
      <c r="J258" s="16" t="s">
        <v>531</v>
      </c>
      <c r="K258" s="16" t="s">
        <v>531</v>
      </c>
      <c r="L258" s="16" t="s">
        <v>531</v>
      </c>
    </row>
    <row r="259" spans="1:12" ht="18.75" x14ac:dyDescent="0.25">
      <c r="A259" s="167"/>
      <c r="B259" s="3" t="s">
        <v>465</v>
      </c>
      <c r="C259" s="36" t="s">
        <v>469</v>
      </c>
      <c r="D259" s="3">
        <v>0</v>
      </c>
      <c r="E259" s="3">
        <v>0</v>
      </c>
      <c r="F259" s="3">
        <v>60</v>
      </c>
      <c r="G259" s="3">
        <v>60</v>
      </c>
      <c r="H259" s="75" t="s">
        <v>590</v>
      </c>
      <c r="I259" s="76"/>
      <c r="J259" s="76"/>
      <c r="K259" s="76"/>
      <c r="L259" s="77"/>
    </row>
    <row r="260" spans="1:12" ht="19.5" thickBot="1" x14ac:dyDescent="0.3">
      <c r="A260" s="168"/>
      <c r="B260" s="4" t="s">
        <v>466</v>
      </c>
      <c r="C260" s="35" t="s">
        <v>470</v>
      </c>
      <c r="D260" s="4" t="s">
        <v>385</v>
      </c>
      <c r="E260" s="4" t="s">
        <v>385</v>
      </c>
      <c r="F260" s="4" t="s">
        <v>389</v>
      </c>
      <c r="G260" s="4" t="s">
        <v>389</v>
      </c>
      <c r="H260" s="4" t="s">
        <v>531</v>
      </c>
      <c r="I260" s="4" t="s">
        <v>531</v>
      </c>
      <c r="J260" s="4" t="s">
        <v>531</v>
      </c>
      <c r="K260" s="4" t="s">
        <v>531</v>
      </c>
      <c r="L260" s="4" t="s">
        <v>531</v>
      </c>
    </row>
    <row r="261" spans="1:12" ht="18.75" x14ac:dyDescent="0.25">
      <c r="A261" s="165" t="s">
        <v>471</v>
      </c>
      <c r="B261" s="2" t="s">
        <v>472</v>
      </c>
      <c r="C261" s="34" t="s">
        <v>478</v>
      </c>
      <c r="D261" s="14" t="s">
        <v>385</v>
      </c>
      <c r="E261" s="14" t="s">
        <v>385</v>
      </c>
      <c r="F261" s="14" t="s">
        <v>385</v>
      </c>
      <c r="G261" s="14" t="s">
        <v>385</v>
      </c>
      <c r="H261" s="14" t="s">
        <v>558</v>
      </c>
      <c r="I261" s="14" t="s">
        <v>558</v>
      </c>
      <c r="J261" s="14" t="s">
        <v>558</v>
      </c>
      <c r="K261" s="14" t="s">
        <v>558</v>
      </c>
      <c r="L261" s="14" t="s">
        <v>558</v>
      </c>
    </row>
    <row r="262" spans="1:12" ht="18.75" x14ac:dyDescent="0.25">
      <c r="A262" s="166"/>
      <c r="B262" s="11" t="s">
        <v>473</v>
      </c>
      <c r="C262" s="36" t="s">
        <v>479</v>
      </c>
      <c r="D262" s="3">
        <v>0</v>
      </c>
      <c r="E262" s="3">
        <v>0</v>
      </c>
      <c r="F262" s="3">
        <v>2</v>
      </c>
      <c r="G262" s="3">
        <v>2</v>
      </c>
      <c r="H262" s="3">
        <v>0</v>
      </c>
      <c r="I262" s="3">
        <v>0</v>
      </c>
      <c r="J262" s="3">
        <v>0</v>
      </c>
      <c r="K262" s="3">
        <v>0</v>
      </c>
      <c r="L262" s="3">
        <v>1</v>
      </c>
    </row>
    <row r="263" spans="1:12" ht="18.75" x14ac:dyDescent="0.25">
      <c r="A263" s="166"/>
      <c r="B263" s="11" t="s">
        <v>474</v>
      </c>
      <c r="C263" s="36" t="s">
        <v>480</v>
      </c>
      <c r="D263" s="16" t="s">
        <v>385</v>
      </c>
      <c r="E263" s="16" t="s">
        <v>385</v>
      </c>
      <c r="F263" s="16" t="s">
        <v>389</v>
      </c>
      <c r="G263" s="16" t="s">
        <v>389</v>
      </c>
      <c r="H263" s="16" t="s">
        <v>531</v>
      </c>
      <c r="I263" s="16" t="s">
        <v>531</v>
      </c>
      <c r="J263" s="16" t="s">
        <v>531</v>
      </c>
      <c r="K263" s="16" t="s">
        <v>531</v>
      </c>
      <c r="L263" s="16" t="s">
        <v>531</v>
      </c>
    </row>
    <row r="264" spans="1:12" ht="18.75" x14ac:dyDescent="0.25">
      <c r="A264" s="166"/>
      <c r="B264" s="11" t="s">
        <v>475</v>
      </c>
      <c r="C264" s="36" t="s">
        <v>481</v>
      </c>
      <c r="D264" s="16" t="s">
        <v>385</v>
      </c>
      <c r="E264" s="16" t="s">
        <v>385</v>
      </c>
      <c r="F264" s="16" t="s">
        <v>385</v>
      </c>
      <c r="G264" s="16" t="s">
        <v>385</v>
      </c>
      <c r="H264" s="16" t="s">
        <v>558</v>
      </c>
      <c r="I264" s="16" t="s">
        <v>558</v>
      </c>
      <c r="J264" s="16" t="s">
        <v>558</v>
      </c>
      <c r="K264" s="16" t="s">
        <v>558</v>
      </c>
      <c r="L264" s="16" t="s">
        <v>558</v>
      </c>
    </row>
    <row r="265" spans="1:12" ht="18.75" x14ac:dyDescent="0.25">
      <c r="A265" s="167"/>
      <c r="B265" s="3" t="s">
        <v>476</v>
      </c>
      <c r="C265" s="36" t="s">
        <v>482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1553</v>
      </c>
      <c r="L265" s="17" t="str">
        <f>[1]INST017!C244</f>
        <v>0</v>
      </c>
    </row>
    <row r="266" spans="1:12" ht="19.5" thickBot="1" x14ac:dyDescent="0.3">
      <c r="A266" s="168"/>
      <c r="B266" s="4" t="s">
        <v>477</v>
      </c>
      <c r="C266" s="35" t="s">
        <v>483</v>
      </c>
      <c r="D266" s="4">
        <v>0</v>
      </c>
      <c r="E266" s="4">
        <v>0</v>
      </c>
      <c r="F266" s="4">
        <v>0</v>
      </c>
      <c r="G266" s="4">
        <v>0</v>
      </c>
      <c r="H266" s="26">
        <v>0</v>
      </c>
      <c r="I266" s="26">
        <v>0</v>
      </c>
      <c r="J266" s="26">
        <v>0</v>
      </c>
      <c r="K266" s="26">
        <v>22.12</v>
      </c>
      <c r="L266" s="26" t="str">
        <f>[1]INST017!C245</f>
        <v>0,00 %</v>
      </c>
    </row>
    <row r="267" spans="1:12" ht="18.75" x14ac:dyDescent="0.25">
      <c r="A267" s="172" t="s">
        <v>484</v>
      </c>
      <c r="B267" s="2" t="s">
        <v>485</v>
      </c>
      <c r="C267" s="34" t="s">
        <v>486</v>
      </c>
      <c r="D267" s="2" t="s">
        <v>385</v>
      </c>
      <c r="E267" s="2" t="s">
        <v>385</v>
      </c>
      <c r="F267" s="2" t="s">
        <v>385</v>
      </c>
      <c r="G267" s="2" t="s">
        <v>385</v>
      </c>
      <c r="H267" s="2" t="s">
        <v>558</v>
      </c>
      <c r="I267" s="2" t="s">
        <v>531</v>
      </c>
      <c r="J267" s="2" t="s">
        <v>558</v>
      </c>
      <c r="K267" s="2" t="s">
        <v>531</v>
      </c>
      <c r="L267" s="20" t="str">
        <f>[1]INST017!C246</f>
        <v>ΟΧΙ</v>
      </c>
    </row>
    <row r="268" spans="1:12" ht="19.5" thickBot="1" x14ac:dyDescent="0.35">
      <c r="A268" s="173"/>
      <c r="B268" s="4" t="s">
        <v>561</v>
      </c>
      <c r="C268" s="35" t="s">
        <v>562</v>
      </c>
      <c r="D268" s="69" t="s">
        <v>585</v>
      </c>
      <c r="E268" s="70"/>
      <c r="F268" s="70"/>
      <c r="G268" s="71"/>
      <c r="H268" s="4" t="s">
        <v>558</v>
      </c>
      <c r="I268" s="4" t="s">
        <v>558</v>
      </c>
      <c r="J268" s="4" t="s">
        <v>558</v>
      </c>
      <c r="K268" s="4" t="s">
        <v>558</v>
      </c>
      <c r="L268" s="10" t="str">
        <f>[1]INST017!C247</f>
        <v>ΟΧΙ</v>
      </c>
    </row>
    <row r="269" spans="1:12" ht="18.75" x14ac:dyDescent="0.25">
      <c r="A269" s="127" t="s">
        <v>148</v>
      </c>
      <c r="B269" s="2" t="s">
        <v>487</v>
      </c>
      <c r="C269" s="34" t="s">
        <v>488</v>
      </c>
      <c r="D269" s="14" t="s">
        <v>389</v>
      </c>
      <c r="E269" s="14" t="s">
        <v>389</v>
      </c>
      <c r="F269" s="14" t="s">
        <v>389</v>
      </c>
      <c r="G269" s="14" t="s">
        <v>389</v>
      </c>
      <c r="H269" s="14" t="s">
        <v>531</v>
      </c>
      <c r="I269" s="14" t="s">
        <v>531</v>
      </c>
      <c r="J269" s="14" t="s">
        <v>531</v>
      </c>
      <c r="K269" s="14" t="s">
        <v>531</v>
      </c>
      <c r="L269" s="14" t="str">
        <f>[1]INST017!C248</f>
        <v>ΝΑΙ</v>
      </c>
    </row>
    <row r="270" spans="1:12" ht="18.75" x14ac:dyDescent="0.25">
      <c r="A270" s="128"/>
      <c r="B270" s="11" t="s">
        <v>149</v>
      </c>
      <c r="C270" s="38" t="s">
        <v>150</v>
      </c>
      <c r="D270" s="11">
        <v>44</v>
      </c>
      <c r="E270" s="11">
        <v>33</v>
      </c>
      <c r="F270" s="11">
        <v>54</v>
      </c>
      <c r="G270" s="11">
        <v>94</v>
      </c>
      <c r="H270" s="11">
        <v>33</v>
      </c>
      <c r="I270" s="11">
        <v>6</v>
      </c>
      <c r="J270" s="11">
        <v>25</v>
      </c>
      <c r="K270" s="11">
        <v>13</v>
      </c>
      <c r="L270" s="12" t="str">
        <f>[1]INST017!C249</f>
        <v>40</v>
      </c>
    </row>
    <row r="271" spans="1:12" ht="18.75" x14ac:dyDescent="0.25">
      <c r="A271" s="150"/>
      <c r="B271" s="3" t="s">
        <v>151</v>
      </c>
      <c r="C271" s="36" t="s">
        <v>152</v>
      </c>
      <c r="D271" s="3">
        <v>44</v>
      </c>
      <c r="E271" s="3">
        <v>33</v>
      </c>
      <c r="F271" s="3">
        <v>54</v>
      </c>
      <c r="G271" s="3">
        <v>94</v>
      </c>
      <c r="H271" s="3">
        <v>33</v>
      </c>
      <c r="I271" s="3">
        <v>6</v>
      </c>
      <c r="J271" s="3">
        <v>25</v>
      </c>
      <c r="K271" s="3">
        <v>13</v>
      </c>
      <c r="L271" s="17" t="str">
        <f>[1]INST017!C250</f>
        <v>40</v>
      </c>
    </row>
    <row r="272" spans="1:12" ht="18.75" x14ac:dyDescent="0.25">
      <c r="A272" s="150"/>
      <c r="B272" s="3" t="s">
        <v>153</v>
      </c>
      <c r="C272" s="36" t="s">
        <v>154</v>
      </c>
      <c r="D272" s="3">
        <v>5</v>
      </c>
      <c r="E272" s="3">
        <v>8</v>
      </c>
      <c r="F272" s="3">
        <v>16</v>
      </c>
      <c r="G272" s="3">
        <v>33</v>
      </c>
      <c r="H272" s="3">
        <v>9</v>
      </c>
      <c r="I272" s="3">
        <v>2</v>
      </c>
      <c r="J272" s="3">
        <v>1</v>
      </c>
      <c r="K272" s="3">
        <v>7</v>
      </c>
      <c r="L272" s="17" t="str">
        <f>[1]INST017!C251</f>
        <v>18</v>
      </c>
    </row>
    <row r="273" spans="1:12" ht="18.75" x14ac:dyDescent="0.25">
      <c r="A273" s="150"/>
      <c r="B273" s="3" t="s">
        <v>494</v>
      </c>
      <c r="C273" s="36" t="s">
        <v>489</v>
      </c>
      <c r="D273" s="3" t="s">
        <v>385</v>
      </c>
      <c r="E273" s="3" t="s">
        <v>385</v>
      </c>
      <c r="F273" s="3" t="s">
        <v>385</v>
      </c>
      <c r="G273" s="3" t="s">
        <v>389</v>
      </c>
      <c r="H273" s="3" t="s">
        <v>531</v>
      </c>
      <c r="I273" s="3" t="s">
        <v>531</v>
      </c>
      <c r="J273" s="3" t="s">
        <v>531</v>
      </c>
      <c r="K273" s="3" t="s">
        <v>531</v>
      </c>
      <c r="L273" s="17" t="str">
        <f>[1]INST017!C252</f>
        <v>ΝΑΙ</v>
      </c>
    </row>
    <row r="274" spans="1:12" ht="18.75" x14ac:dyDescent="0.25">
      <c r="A274" s="150"/>
      <c r="B274" s="3" t="s">
        <v>495</v>
      </c>
      <c r="C274" s="36" t="s">
        <v>490</v>
      </c>
      <c r="D274" s="3">
        <v>100</v>
      </c>
      <c r="E274" s="3">
        <v>100</v>
      </c>
      <c r="F274" s="25">
        <v>68.599999999999994</v>
      </c>
      <c r="G274" s="25">
        <v>37.299999999999997</v>
      </c>
      <c r="H274" s="51" t="s">
        <v>588</v>
      </c>
      <c r="I274" s="52"/>
      <c r="J274" s="52"/>
      <c r="K274" s="52"/>
      <c r="L274" s="53"/>
    </row>
    <row r="275" spans="1:12" ht="18.75" x14ac:dyDescent="0.25">
      <c r="A275" s="150"/>
      <c r="B275" s="3" t="s">
        <v>496</v>
      </c>
      <c r="C275" s="36" t="s">
        <v>491</v>
      </c>
      <c r="D275" s="3">
        <v>3.84</v>
      </c>
      <c r="E275" s="3">
        <v>3.58</v>
      </c>
      <c r="F275" s="3">
        <v>7.56</v>
      </c>
      <c r="G275" s="3">
        <v>4.6900000000000004</v>
      </c>
      <c r="H275" s="54"/>
      <c r="I275" s="55"/>
      <c r="J275" s="55"/>
      <c r="K275" s="55"/>
      <c r="L275" s="56"/>
    </row>
    <row r="276" spans="1:12" ht="18.75" x14ac:dyDescent="0.25">
      <c r="A276" s="150"/>
      <c r="B276" s="3" t="s">
        <v>249</v>
      </c>
      <c r="C276" s="36" t="s">
        <v>251</v>
      </c>
      <c r="D276" s="57" t="s">
        <v>587</v>
      </c>
      <c r="E276" s="58"/>
      <c r="F276" s="58"/>
      <c r="G276" s="59"/>
      <c r="H276" s="3">
        <v>716</v>
      </c>
      <c r="I276" s="17">
        <v>1480</v>
      </c>
      <c r="J276" s="17">
        <v>1338</v>
      </c>
      <c r="K276" s="17">
        <v>1155</v>
      </c>
      <c r="L276" s="17" t="str">
        <f>[1]INST017!C253</f>
        <v>1.654</v>
      </c>
    </row>
    <row r="277" spans="1:12" ht="18.75" x14ac:dyDescent="0.25">
      <c r="A277" s="150"/>
      <c r="B277" s="3" t="s">
        <v>250</v>
      </c>
      <c r="C277" s="36" t="s">
        <v>252</v>
      </c>
      <c r="D277" s="60"/>
      <c r="E277" s="61"/>
      <c r="F277" s="61"/>
      <c r="G277" s="62"/>
      <c r="H277" s="50">
        <v>4108</v>
      </c>
      <c r="I277" s="50">
        <v>11838</v>
      </c>
      <c r="J277" s="50">
        <v>7870</v>
      </c>
      <c r="K277" s="50">
        <v>8151</v>
      </c>
      <c r="L277" s="17" t="str">
        <f>[1]INST017!C254</f>
        <v>14.255</v>
      </c>
    </row>
    <row r="278" spans="1:12" ht="37.5" x14ac:dyDescent="0.25">
      <c r="A278" s="150"/>
      <c r="B278" s="3" t="s">
        <v>497</v>
      </c>
      <c r="C278" s="36" t="s">
        <v>492</v>
      </c>
      <c r="D278" s="3" t="s">
        <v>389</v>
      </c>
      <c r="E278" s="3" t="s">
        <v>389</v>
      </c>
      <c r="F278" s="3" t="s">
        <v>389</v>
      </c>
      <c r="G278" s="3" t="s">
        <v>389</v>
      </c>
      <c r="H278" s="3" t="s">
        <v>531</v>
      </c>
      <c r="I278" s="3" t="s">
        <v>531</v>
      </c>
      <c r="J278" s="3" t="s">
        <v>531</v>
      </c>
      <c r="K278" s="3" t="s">
        <v>531</v>
      </c>
      <c r="L278" s="3" t="str">
        <f>[1]INST017!C255</f>
        <v>ΝΑΙ</v>
      </c>
    </row>
    <row r="279" spans="1:12" ht="38.25" thickBot="1" x14ac:dyDescent="0.3">
      <c r="A279" s="150"/>
      <c r="B279" s="3" t="s">
        <v>498</v>
      </c>
      <c r="C279" s="36" t="s">
        <v>493</v>
      </c>
      <c r="D279" s="3" t="s">
        <v>389</v>
      </c>
      <c r="E279" s="3" t="s">
        <v>389</v>
      </c>
      <c r="F279" s="3" t="s">
        <v>389</v>
      </c>
      <c r="G279" s="3" t="s">
        <v>389</v>
      </c>
      <c r="H279" s="3" t="s">
        <v>531</v>
      </c>
      <c r="I279" s="3" t="s">
        <v>531</v>
      </c>
      <c r="J279" s="3" t="s">
        <v>531</v>
      </c>
      <c r="K279" s="3" t="s">
        <v>531</v>
      </c>
      <c r="L279" s="3" t="str">
        <f>[1]INST017!C256</f>
        <v>ΝΑΙ</v>
      </c>
    </row>
    <row r="280" spans="1:12" ht="18.75" x14ac:dyDescent="0.25">
      <c r="A280" s="165" t="s">
        <v>499</v>
      </c>
      <c r="B280" s="2" t="s">
        <v>500</v>
      </c>
      <c r="C280" s="34" t="s">
        <v>505</v>
      </c>
      <c r="D280" s="14" t="s">
        <v>389</v>
      </c>
      <c r="E280" s="14" t="s">
        <v>389</v>
      </c>
      <c r="F280" s="14" t="s">
        <v>389</v>
      </c>
      <c r="G280" s="14" t="s">
        <v>389</v>
      </c>
      <c r="H280" s="14" t="s">
        <v>531</v>
      </c>
      <c r="I280" s="14" t="s">
        <v>531</v>
      </c>
      <c r="J280" s="14" t="s">
        <v>531</v>
      </c>
      <c r="K280" s="14" t="s">
        <v>531</v>
      </c>
      <c r="L280" s="14" t="str">
        <f>[1]INST017!C257</f>
        <v>ΝΑΙ</v>
      </c>
    </row>
    <row r="281" spans="1:12" ht="18.75" x14ac:dyDescent="0.25">
      <c r="A281" s="166"/>
      <c r="B281" s="11" t="s">
        <v>501</v>
      </c>
      <c r="C281" s="36" t="s">
        <v>506</v>
      </c>
      <c r="D281" s="17">
        <v>2015</v>
      </c>
      <c r="E281" s="17">
        <v>2015</v>
      </c>
      <c r="F281" s="17">
        <v>2015</v>
      </c>
      <c r="G281" s="17">
        <v>2015</v>
      </c>
      <c r="H281" s="17">
        <v>2015</v>
      </c>
      <c r="I281" s="17">
        <v>2015</v>
      </c>
      <c r="J281" s="17">
        <v>2015</v>
      </c>
      <c r="K281" s="17">
        <v>2015</v>
      </c>
      <c r="L281" s="17" t="str">
        <f>[1]INST017!C258</f>
        <v>2.015</v>
      </c>
    </row>
    <row r="282" spans="1:12" ht="18.75" x14ac:dyDescent="0.25">
      <c r="A282" s="166"/>
      <c r="B282" s="11" t="s">
        <v>502</v>
      </c>
      <c r="C282" s="36" t="s">
        <v>507</v>
      </c>
      <c r="D282" s="16" t="s">
        <v>389</v>
      </c>
      <c r="E282" s="16" t="s">
        <v>389</v>
      </c>
      <c r="F282" s="16" t="s">
        <v>389</v>
      </c>
      <c r="G282" s="16" t="s">
        <v>389</v>
      </c>
      <c r="H282" s="16" t="s">
        <v>531</v>
      </c>
      <c r="I282" s="16" t="s">
        <v>531</v>
      </c>
      <c r="J282" s="16" t="s">
        <v>531</v>
      </c>
      <c r="K282" s="16" t="s">
        <v>531</v>
      </c>
      <c r="L282" s="16" t="str">
        <f>[1]INST017!C259</f>
        <v>ΝΑΙ</v>
      </c>
    </row>
    <row r="283" spans="1:12" ht="18.75" x14ac:dyDescent="0.25">
      <c r="A283" s="167"/>
      <c r="B283" s="3" t="s">
        <v>503</v>
      </c>
      <c r="C283" s="36" t="s">
        <v>508</v>
      </c>
      <c r="D283" s="3">
        <v>310</v>
      </c>
      <c r="E283" s="3">
        <v>323</v>
      </c>
      <c r="F283" s="3">
        <v>351</v>
      </c>
      <c r="G283" s="3">
        <v>373</v>
      </c>
      <c r="H283" s="3">
        <v>411</v>
      </c>
      <c r="I283" s="3">
        <v>563</v>
      </c>
      <c r="J283" s="3">
        <v>593</v>
      </c>
      <c r="K283" s="3">
        <v>665</v>
      </c>
      <c r="L283" s="3" t="str">
        <f>[1]INST017!C260</f>
        <v>728</v>
      </c>
    </row>
    <row r="284" spans="1:12" ht="19.5" thickBot="1" x14ac:dyDescent="0.3">
      <c r="A284" s="168"/>
      <c r="B284" s="4" t="s">
        <v>504</v>
      </c>
      <c r="C284" s="35" t="s">
        <v>509</v>
      </c>
      <c r="D284" s="4" t="s">
        <v>389</v>
      </c>
      <c r="E284" s="4" t="s">
        <v>389</v>
      </c>
      <c r="F284" s="4" t="s">
        <v>389</v>
      </c>
      <c r="G284" s="4" t="s">
        <v>389</v>
      </c>
      <c r="H284" s="4" t="s">
        <v>531</v>
      </c>
      <c r="I284" s="4" t="s">
        <v>531</v>
      </c>
      <c r="J284" s="4" t="s">
        <v>531</v>
      </c>
      <c r="K284" s="4" t="s">
        <v>531</v>
      </c>
      <c r="L284" s="4" t="str">
        <f>[1]INST017!C261</f>
        <v>ΝΑΙ</v>
      </c>
    </row>
    <row r="287" spans="1:12" ht="18.75" x14ac:dyDescent="0.25">
      <c r="G287" s="191" t="s">
        <v>593</v>
      </c>
      <c r="H287" s="191">
        <v>5672</v>
      </c>
      <c r="I287" s="191">
        <v>7115</v>
      </c>
      <c r="J287" s="191">
        <v>8601</v>
      </c>
      <c r="K287" s="191">
        <v>9106</v>
      </c>
    </row>
  </sheetData>
  <mergeCells count="116">
    <mergeCell ref="A2:L2"/>
    <mergeCell ref="A47:L47"/>
    <mergeCell ref="A101:L101"/>
    <mergeCell ref="A149:L149"/>
    <mergeCell ref="A176:L176"/>
    <mergeCell ref="A160:A164"/>
    <mergeCell ref="A165:A175"/>
    <mergeCell ref="A72:A73"/>
    <mergeCell ref="A74:A75"/>
    <mergeCell ref="A76:A77"/>
    <mergeCell ref="A78:A79"/>
    <mergeCell ref="A80:A81"/>
    <mergeCell ref="A82:A87"/>
    <mergeCell ref="A97:A98"/>
    <mergeCell ref="A92:A96"/>
    <mergeCell ref="A48:A49"/>
    <mergeCell ref="A261:A266"/>
    <mergeCell ref="A280:A284"/>
    <mergeCell ref="A235:A237"/>
    <mergeCell ref="A241:A244"/>
    <mergeCell ref="A246:A248"/>
    <mergeCell ref="A238:A240"/>
    <mergeCell ref="A267:A268"/>
    <mergeCell ref="A251:A253"/>
    <mergeCell ref="A254:A256"/>
    <mergeCell ref="A257:A260"/>
    <mergeCell ref="A269:A279"/>
    <mergeCell ref="A245:L245"/>
    <mergeCell ref="A249:L249"/>
    <mergeCell ref="H251:L251"/>
    <mergeCell ref="H259:L259"/>
    <mergeCell ref="D268:G268"/>
    <mergeCell ref="A128:A147"/>
    <mergeCell ref="A64:A65"/>
    <mergeCell ref="A4:A5"/>
    <mergeCell ref="A88:A91"/>
    <mergeCell ref="A60:A61"/>
    <mergeCell ref="A62:A63"/>
    <mergeCell ref="A150:A153"/>
    <mergeCell ref="A66:A67"/>
    <mergeCell ref="A68:A69"/>
    <mergeCell ref="A70:A71"/>
    <mergeCell ref="A6:A15"/>
    <mergeCell ref="A16:A19"/>
    <mergeCell ref="A50:A51"/>
    <mergeCell ref="A52:A53"/>
    <mergeCell ref="A54:A55"/>
    <mergeCell ref="A56:A59"/>
    <mergeCell ref="A20:A46"/>
    <mergeCell ref="D7:H7"/>
    <mergeCell ref="D9:G14"/>
    <mergeCell ref="D15:H15"/>
    <mergeCell ref="D16:G16"/>
    <mergeCell ref="H18:L19"/>
    <mergeCell ref="A198:A228"/>
    <mergeCell ref="A230:A231"/>
    <mergeCell ref="A232:A234"/>
    <mergeCell ref="A177:A197"/>
    <mergeCell ref="A229:L229"/>
    <mergeCell ref="D181:H182"/>
    <mergeCell ref="I183:L184"/>
    <mergeCell ref="D184:G184"/>
    <mergeCell ref="D185:H186"/>
    <mergeCell ref="H187:L187"/>
    <mergeCell ref="I188:L188"/>
    <mergeCell ref="D188:G188"/>
    <mergeCell ref="D189:H189"/>
    <mergeCell ref="D190:G192"/>
    <mergeCell ref="I191:L193"/>
    <mergeCell ref="D194:H195"/>
    <mergeCell ref="A154:A157"/>
    <mergeCell ref="A99:A100"/>
    <mergeCell ref="A102:A127"/>
    <mergeCell ref="D31:G31"/>
    <mergeCell ref="D36:G37"/>
    <mergeCell ref="D39:G40"/>
    <mergeCell ref="D44:G46"/>
    <mergeCell ref="D92:F94"/>
    <mergeCell ref="D21:G22"/>
    <mergeCell ref="D24:G25"/>
    <mergeCell ref="D26:H29"/>
    <mergeCell ref="H23:L23"/>
    <mergeCell ref="J25:L25"/>
    <mergeCell ref="H121:L121"/>
    <mergeCell ref="D122:G124"/>
    <mergeCell ref="D132:G132"/>
    <mergeCell ref="D136:G136"/>
    <mergeCell ref="D145:G145"/>
    <mergeCell ref="D95:G98"/>
    <mergeCell ref="D104:G105"/>
    <mergeCell ref="H109:L110"/>
    <mergeCell ref="D111:G114"/>
    <mergeCell ref="D116:G118"/>
    <mergeCell ref="I196:L196"/>
    <mergeCell ref="D196:G197"/>
    <mergeCell ref="D199:G199"/>
    <mergeCell ref="H204:L204"/>
    <mergeCell ref="D205:G211"/>
    <mergeCell ref="D147:G147"/>
    <mergeCell ref="D153:G153"/>
    <mergeCell ref="D157:G157"/>
    <mergeCell ref="I177:L180"/>
    <mergeCell ref="D178:G178"/>
    <mergeCell ref="D180:G180"/>
    <mergeCell ref="H274:L275"/>
    <mergeCell ref="D276:G277"/>
    <mergeCell ref="D228:G228"/>
    <mergeCell ref="D234:G234"/>
    <mergeCell ref="D239:G240"/>
    <mergeCell ref="D244:I244"/>
    <mergeCell ref="D248:G248"/>
    <mergeCell ref="D216:H218"/>
    <mergeCell ref="D220:H220"/>
    <mergeCell ref="D221:G221"/>
    <mergeCell ref="D222:H223"/>
    <mergeCell ref="D225:G226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Συγκεντρωτικό 2015 - 2023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ANTHOULA PAPAPORFYRIOU</cp:lastModifiedBy>
  <cp:lastPrinted>2024-09-05T11:28:14Z</cp:lastPrinted>
  <dcterms:created xsi:type="dcterms:W3CDTF">2015-06-05T18:19:34Z</dcterms:created>
  <dcterms:modified xsi:type="dcterms:W3CDTF">2025-05-01T07:48:52Z</dcterms:modified>
</cp:coreProperties>
</file>